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/>
  <mc:AlternateContent xmlns:mc="http://schemas.openxmlformats.org/markup-compatibility/2006">
    <mc:Choice Requires="x15">
      <x15ac:absPath xmlns:x15ac="http://schemas.microsoft.com/office/spreadsheetml/2010/11/ac" url="L:\_Groupes\RAP\1720_Communiques\DOCWORD\GC\2024\A20GC24\"/>
    </mc:Choice>
  </mc:AlternateContent>
  <xr:revisionPtr revIDLastSave="0" documentId="8_{9282DF00-2C97-4A92-A6DF-EE42EF74D0BF}" xr6:coauthVersionLast="47" xr6:coauthVersionMax="47" xr10:uidLastSave="{00000000-0000-0000-0000-000000000000}"/>
  <workbookProtection lockStructure="1"/>
  <bookViews>
    <workbookView xWindow="-120" yWindow="-120" windowWidth="29040" windowHeight="15840" firstSheet="2" activeTab="2" xr2:uid="{00000000-000D-0000-FFFF-FFFF00000000}"/>
  </bookViews>
  <sheets>
    <sheet name="Feuil1" sheetId="1" state="hidden" r:id="rId1"/>
    <sheet name="Feuil2" sheetId="8" state="hidden" r:id="rId2"/>
    <sheet name="Tableau" sheetId="3" r:id="rId3"/>
  </sheets>
  <definedNames>
    <definedName name="_xlnm._FilterDatabase" localSheetId="0" hidden="1">Feuil1!$A$1:$W$421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K7" i="3"/>
  <c r="K81" i="3"/>
  <c r="K80" i="3"/>
  <c r="K79" i="3"/>
  <c r="K78" i="3"/>
  <c r="K76" i="3"/>
  <c r="K75" i="3"/>
  <c r="K74" i="3"/>
  <c r="K73" i="3"/>
  <c r="K71" i="3"/>
  <c r="K70" i="3"/>
  <c r="K69" i="3"/>
  <c r="K68" i="3"/>
  <c r="K67" i="3"/>
  <c r="K66" i="3"/>
  <c r="K65" i="3"/>
  <c r="K63" i="3"/>
  <c r="K62" i="3"/>
  <c r="K61" i="3"/>
  <c r="K60" i="3"/>
  <c r="K59" i="3"/>
  <c r="K58" i="3"/>
  <c r="K57" i="3"/>
  <c r="K56" i="3"/>
  <c r="K55" i="3"/>
  <c r="K54" i="3"/>
  <c r="K53" i="3"/>
  <c r="K52" i="3"/>
  <c r="K50" i="3"/>
  <c r="K49" i="3"/>
  <c r="K48" i="3"/>
  <c r="K47" i="3"/>
  <c r="K46" i="3"/>
  <c r="K45" i="3"/>
  <c r="K43" i="3"/>
  <c r="K42" i="3"/>
  <c r="K41" i="3"/>
  <c r="K40" i="3"/>
  <c r="K38" i="3"/>
  <c r="K37" i="3"/>
  <c r="K36" i="3"/>
  <c r="K35" i="3"/>
  <c r="K34" i="3"/>
  <c r="K33" i="3"/>
  <c r="K31" i="3"/>
  <c r="K30" i="3"/>
  <c r="K29" i="3"/>
  <c r="K28" i="3"/>
  <c r="K27" i="3"/>
  <c r="K25" i="3"/>
  <c r="K24" i="3"/>
  <c r="K23" i="3"/>
  <c r="K22" i="3"/>
  <c r="K21" i="3"/>
  <c r="K20" i="3"/>
  <c r="K19" i="3"/>
  <c r="K17" i="3"/>
  <c r="K16" i="3"/>
  <c r="K15" i="3"/>
  <c r="K9" i="3"/>
  <c r="K8" i="3"/>
  <c r="K6" i="3"/>
</calcChain>
</file>

<file path=xl/sharedStrings.xml><?xml version="1.0" encoding="utf-8"?>
<sst xmlns="http://schemas.openxmlformats.org/spreadsheetml/2006/main" count="1790" uniqueCount="231">
  <si>
    <t>Nom fichier (.xls)</t>
  </si>
  <si>
    <t>Région</t>
  </si>
  <si>
    <t>Municipalité</t>
  </si>
  <si>
    <t>Dépisteur</t>
  </si>
  <si>
    <t>Relevé</t>
  </si>
  <si>
    <t>Date
installation</t>
  </si>
  <si>
    <t>Date relevé</t>
  </si>
  <si>
    <t>Code BBCH</t>
  </si>
  <si>
    <t>Insecticide</t>
  </si>
  <si>
    <t>N° labo</t>
  </si>
  <si>
    <t>P1 ccf/p</t>
  </si>
  <si>
    <t>P2 ccf/p</t>
  </si>
  <si>
    <t>P3 ccf/p</t>
  </si>
  <si>
    <t>P4 ccf/p</t>
  </si>
  <si>
    <t>Somme</t>
  </si>
  <si>
    <t>Somme
cumulative</t>
  </si>
  <si>
    <t>CCF/jour</t>
  </si>
  <si>
    <t>P1 ccf/p/j</t>
  </si>
  <si>
    <t>P2 ccf/p/j</t>
  </si>
  <si>
    <t>P3 ccf/p/j</t>
  </si>
  <si>
    <t>P4 ccf/p/j</t>
  </si>
  <si>
    <t>Moyenne ccf/p/j</t>
  </si>
  <si>
    <t>Remarques</t>
  </si>
  <si>
    <t>RAP2022_CCF_Abitibi-Témiscamingue_GCA Abitibi-Témiscamingue</t>
  </si>
  <si>
    <t>Abitibi_Témiscamingue</t>
  </si>
  <si>
    <t>Saint-Édouard-de-Fabre</t>
  </si>
  <si>
    <t>Marie-Pier Alarie</t>
  </si>
  <si>
    <t/>
  </si>
  <si>
    <t>Lorrainville-1</t>
  </si>
  <si>
    <t xml:space="preserve">Traitement seulement en pourtour des champs avec Up-Cyde </t>
  </si>
  <si>
    <t>RAP2022_CCF_Abitibi-Témiscamingue_GCA Abitibi</t>
  </si>
  <si>
    <t>Saint-Marc-de-Figuery</t>
  </si>
  <si>
    <t>Waldiodio Seck</t>
  </si>
  <si>
    <t xml:space="preserve">À cause de la Saint-Jean, pas de relevé le jeudi 23 juillet car y avait pas possbilité de cueillette </t>
  </si>
  <si>
    <t>Trécesson</t>
  </si>
  <si>
    <t>RAP2022_CCF_Abitibi-Témiscamingue_MAPAQ Témiscamingue</t>
  </si>
  <si>
    <t>Saint-Bruno-de-Guigues</t>
  </si>
  <si>
    <t>Émile Grimard-Spalding</t>
  </si>
  <si>
    <t>Lorrainville-2</t>
  </si>
  <si>
    <t>Nédélec-1</t>
  </si>
  <si>
    <t xml:space="preserve">Application Round-Up appliqué 15 mai a causé dommage sur les plants de canola levée ( 5 % perte ?, à vérifier) </t>
  </si>
  <si>
    <t>Nédélec-2</t>
  </si>
  <si>
    <t>RAP2022_CCF_Bas-Saint-Laurent_Club Action-Sol de la Matapédia</t>
  </si>
  <si>
    <t>Bas_Saint_Laurent</t>
  </si>
  <si>
    <t>Amqui</t>
  </si>
  <si>
    <t>Manon et carole</t>
  </si>
  <si>
    <t>Gaspésie_Îles_de_la_Madeleine</t>
  </si>
  <si>
    <t>Saint-André-de-Restigouche</t>
  </si>
  <si>
    <t>RAP2022_CCF_Bas-Saint-Laurent_GCA Cote-du-Sud</t>
  </si>
  <si>
    <t>Saint-Germain</t>
  </si>
  <si>
    <t>Edith Sénéchal</t>
  </si>
  <si>
    <t>D57366</t>
  </si>
  <si>
    <t>D57367</t>
  </si>
  <si>
    <t>Sainte-Hélène</t>
  </si>
  <si>
    <t>RAP2022_CCF_Bas-Saint-Laurent_Groupe Pousse-Vert</t>
  </si>
  <si>
    <t>Cacouna</t>
  </si>
  <si>
    <t>Annie Dubé</t>
  </si>
  <si>
    <t>RAP2022_CCF_Bas-Saint-Laurent_JMP Consultants</t>
  </si>
  <si>
    <t>Bic</t>
  </si>
  <si>
    <t>Dana Blanchette et Sara Wing</t>
  </si>
  <si>
    <t>quelques plants déjà à 1 feuille étalée</t>
  </si>
  <si>
    <t>presque 3e feuille étalées</t>
  </si>
  <si>
    <t>4e feuilles à 5e feuille étalées</t>
  </si>
  <si>
    <t>Champ arrosé au Liberty le 20 juin pm et on dirait que la croissance des plants à été touché et les plants ont des feuilles jaunes</t>
  </si>
  <si>
    <t>Saint-Fabien</t>
  </si>
  <si>
    <t>Le producteur mentionne vouloir arroser quand la météo le permettera.</t>
  </si>
  <si>
    <t>RAP2022_CCF_Bas-Saint-Laurent_MAPAQ Rivière-du-Loup</t>
  </si>
  <si>
    <t>Rivière-du-Loup</t>
  </si>
  <si>
    <t>Ayitre Akpakouma</t>
  </si>
  <si>
    <t>Levé très variable mois de 50% du champ a du canola. Les plants varient de cotylédons à 2 feuilles.</t>
  </si>
  <si>
    <t>la plaquette 4 a été perdue</t>
  </si>
  <si>
    <t>RAP2022_CCF_Capitale-Nationale_CARN (Charlevoix)</t>
  </si>
  <si>
    <t>Capitale_Nationale</t>
  </si>
  <si>
    <t>Saint-Hilarion</t>
  </si>
  <si>
    <t>Berthier Lessard</t>
  </si>
  <si>
    <t>demande D58867</t>
  </si>
  <si>
    <t>Pieges déplacés sur le bord du champs car le producteur soouhaite faire un épandage d'herbicide dans le champs. Pas de relevé le jeudi 23 juin.
D58870</t>
  </si>
  <si>
    <t>RAP2022_CCF_Capitale-Nationale_CARN (Québec)</t>
  </si>
  <si>
    <t>Saint-Raymond</t>
  </si>
  <si>
    <t>Fotso Tokam Jean Vincent</t>
  </si>
  <si>
    <t>Les plaquettes ont été directement déposé au LEDP le 8 juin.</t>
  </si>
  <si>
    <t>Les plaquettes ont été directement déposés au Bureau du LEPD. Une application d'herbicide (RoundUp) a été fait dans le champ en date du 15 juin 2022.</t>
  </si>
  <si>
    <t>Les données ont été rajoutés aujourd'hui par moi, car le LEPD n'a pas publié ces données.J'ai personnellement notifié Mathieu de la situation le 27 juin par téléphone</t>
  </si>
  <si>
    <t xml:space="preserve">Les données ont été rajoutés recement par le LEPD. J'ai personnellement notifié Mathieu de la situation le 27 juin par téléphone. </t>
  </si>
  <si>
    <t>RAP2022_CCF_Chaudière-Appalaches_Club Beauce Agri-Nature</t>
  </si>
  <si>
    <t>Chaudière_Appalaches</t>
  </si>
  <si>
    <t>Saint-Frédéric</t>
  </si>
  <si>
    <t>Carole Couture, agr</t>
  </si>
  <si>
    <t>Les pièges ont été changés de place aujourd'hui du à un gros problème de tipules. Déménagé à l'autre bout du champ</t>
  </si>
  <si>
    <t>Problème de tipules partiel, et eu grosse grele le 4 juin qui a affecté les plants, dommage partiel sur plants</t>
  </si>
  <si>
    <t>Toujours problème tipule</t>
  </si>
  <si>
    <t xml:space="preserve">Stade pas avancé ou assez peu, sol saturé d'eau </t>
  </si>
  <si>
    <t xml:space="preserve">Les pieges 1-2-3 ont été déplacé de quelques mètres car c'était trop clair en nombre de plants de canola. </t>
  </si>
  <si>
    <t xml:space="preserve">Stade du soya très variable. Certains plants ont déjà des boutons floraux très visible. </t>
  </si>
  <si>
    <t>Stade trèes variable</t>
  </si>
  <si>
    <t>RAP2022_CCF_Chaudière-Appalaches_MAPAQ DRCA</t>
  </si>
  <si>
    <t>Saint-Isidore</t>
  </si>
  <si>
    <t>Francis Chamberland</t>
  </si>
  <si>
    <t>Numéro de demande non-indiqué, déduction: D57629</t>
  </si>
  <si>
    <t>No D58066
Bog avec formule pour No demande
Voir onglet Labo: No D58066</t>
  </si>
  <si>
    <t>Saint-Lambert-de-Lauzon</t>
  </si>
  <si>
    <t>RAP2022_CCF_Gaspésie_MAPAQ Caplan</t>
  </si>
  <si>
    <t>Caplan</t>
  </si>
  <si>
    <t>Marjolaine Bernier Leduc</t>
  </si>
  <si>
    <t>premier relevé de la saison : D58759</t>
  </si>
  <si>
    <t>Deuxième relevé, sera envoyé en même temps que le 3e relevé prévu le 27 juin</t>
  </si>
  <si>
    <t>D59028, troisième relvé CCF envoyé avec le deuxième</t>
  </si>
  <si>
    <t>RAP2022_CCF_Saguenay-Lac-Saint-Jean_GMA Saguenay-Lac-St-Jean</t>
  </si>
  <si>
    <t>Saguenay_Lac_Saint_Jean</t>
  </si>
  <si>
    <t>Hébertville-Station</t>
  </si>
  <si>
    <t>Anne-Catherine Guay</t>
  </si>
  <si>
    <t>Début première feuille...parfois la deuxième pointe.
Précipitations importante dans la région, ce qui crée un stress et peut impacter les stades de développement</t>
  </si>
  <si>
    <t>Alma</t>
  </si>
  <si>
    <t>dommages sur les troisièmes feuilles.  Stades inégales</t>
  </si>
  <si>
    <t>la 4e feuilles presques toutes étalée. Présence d'altise mais peu de dommage sur les nouvelles feuilles</t>
  </si>
  <si>
    <t>Mashteuiatsh</t>
  </si>
  <si>
    <t>Saint-Félicien</t>
  </si>
  <si>
    <t>Saguenay-1</t>
  </si>
  <si>
    <t>Précipitation abondante et forte averse suite à un orage, les cotylédon sont dans l'eau.</t>
  </si>
  <si>
    <t>Précipitation abondante. Les cotylédons sont encore petit. Très peu présente de début de feuille. Développement lent.</t>
  </si>
  <si>
    <t>Développement semble repartir. Deuxième feuille étalé par endroit.</t>
  </si>
  <si>
    <t>Saguenay-2</t>
  </si>
  <si>
    <t>Précipitation abondante et forte averse suite à un orage, le développement semble stable malgré tout grâce à l'avancement des plants.</t>
  </si>
  <si>
    <t>Précipitation abondante, stade de développement ne semble pas atteint, les plants ne démontre pas de stress</t>
  </si>
  <si>
    <t xml:space="preserve">traitement 20 juin sulfate amonium avec liberty plus graminix pour folle avoine </t>
  </si>
  <si>
    <t>Moyenne de Moyenne ccf/p/j</t>
  </si>
  <si>
    <t>Étiquettes de colonnes</t>
  </si>
  <si>
    <t>Étiquettes de lignes</t>
  </si>
  <si>
    <t>Total général</t>
  </si>
  <si>
    <t>Max de Code BBCH</t>
  </si>
  <si>
    <t>Sites</t>
  </si>
  <si>
    <t>Stade actuel</t>
  </si>
  <si>
    <r>
      <t>Évolution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</si>
  <si>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 xml:space="preserve">Évolution par rapport à la semaine précédente </t>
  </si>
  <si>
    <t>(nb. pucerons/plant)</t>
  </si>
  <si>
    <t>Prédateurs</t>
  </si>
  <si>
    <t>Momies</t>
  </si>
  <si>
    <t>Champ. entomo</t>
  </si>
  <si>
    <t>Capitale-Nationale</t>
  </si>
  <si>
    <t>Baie-Saint-Paul</t>
  </si>
  <si>
    <t>R6</t>
  </si>
  <si>
    <t>↑</t>
  </si>
  <si>
    <t>=</t>
  </si>
  <si>
    <t>Deschambault-Grondines</t>
  </si>
  <si>
    <t>R5</t>
  </si>
  <si>
    <t>Québec</t>
  </si>
  <si>
    <t>Saint-Pierre-de-l'Île-d'Orléans</t>
  </si>
  <si>
    <t>R2</t>
  </si>
  <si>
    <t>Centre-du-Québec</t>
  </si>
  <si>
    <t>Baie-du-Febvre</t>
  </si>
  <si>
    <t>↓</t>
  </si>
  <si>
    <t>Nicolet</t>
  </si>
  <si>
    <t>Saint-Célestin</t>
  </si>
  <si>
    <t>L'Avenir</t>
  </si>
  <si>
    <t>n.d.</t>
  </si>
  <si>
    <t>Princeville</t>
  </si>
  <si>
    <t>Sainte-Élizabeth-de-Warwick</t>
  </si>
  <si>
    <t>Saint-Éugène</t>
  </si>
  <si>
    <t>R4</t>
  </si>
  <si>
    <t>Chaudière-Appalaches</t>
  </si>
  <si>
    <t>Sacré-Coeur-de-Jésus</t>
  </si>
  <si>
    <t>Saint-Prosper</t>
  </si>
  <si>
    <t>Saint-Anselme</t>
  </si>
  <si>
    <t>Saint-Bernard</t>
  </si>
  <si>
    <t>Saint-Patrice-de-Beaurivage</t>
  </si>
  <si>
    <t>Montmagny</t>
  </si>
  <si>
    <t>Estrie</t>
  </si>
  <si>
    <t>Stanstead-Est</t>
  </si>
  <si>
    <t>Cookshire-Eaton</t>
  </si>
  <si>
    <t>Compton</t>
  </si>
  <si>
    <t>Dudswell</t>
  </si>
  <si>
    <t>Sainte-Anne-de-la-Rochelle</t>
  </si>
  <si>
    <t>Laurentides</t>
  </si>
  <si>
    <t>Oka</t>
  </si>
  <si>
    <t>Mirabel-1</t>
  </si>
  <si>
    <t>Mirabel-2</t>
  </si>
  <si>
    <t>Sainte-Anne-des-Plaines</t>
  </si>
  <si>
    <t>Kiamika</t>
  </si>
  <si>
    <t>Ferme-Neuve</t>
  </si>
  <si>
    <t>Mauricie</t>
  </si>
  <si>
    <t>Saint-Léon-le-Grand</t>
  </si>
  <si>
    <t>Sainte-Thècle</t>
  </si>
  <si>
    <t>Saint-Stanislas</t>
  </si>
  <si>
    <t>Saint-Maurice</t>
  </si>
  <si>
    <t>Montréal-Laval-Lanaudière</t>
  </si>
  <si>
    <t>Sainte-Élisabeth</t>
  </si>
  <si>
    <t>Saint-Cuthbert</t>
  </si>
  <si>
    <t>Saint-Barthélemy</t>
  </si>
  <si>
    <t>Saint-Jacques</t>
  </si>
  <si>
    <t>Saint-Roch-de-l'Achigan</t>
  </si>
  <si>
    <t>L'Assomption</t>
  </si>
  <si>
    <t>Montérégie-Est</t>
  </si>
  <si>
    <t>Saint-Jean-Baptiste</t>
  </si>
  <si>
    <t>Saint-Jude</t>
  </si>
  <si>
    <t>Saint-Simon</t>
  </si>
  <si>
    <t>Acton Vale</t>
  </si>
  <si>
    <t>Saint-Alphonse</t>
  </si>
  <si>
    <t>Brigham</t>
  </si>
  <si>
    <t>Bedford</t>
  </si>
  <si>
    <t>Saint-Bernard-de-Michaudville</t>
  </si>
  <si>
    <t>Saint-Aimé</t>
  </si>
  <si>
    <t>Sainte-Angèle-de-Monnoir</t>
  </si>
  <si>
    <t>Saint-Mathias-sur-Richelieu</t>
  </si>
  <si>
    <t>Verchères</t>
  </si>
  <si>
    <t>Montérégie-Ouest</t>
  </si>
  <si>
    <t>Elgin</t>
  </si>
  <si>
    <t>Saint-Anicet</t>
  </si>
  <si>
    <t>Saint-Chrysostome</t>
  </si>
  <si>
    <t>Les Cèdres</t>
  </si>
  <si>
    <t>Vaudreuil-Dorion</t>
  </si>
  <si>
    <t>Sainte-Brigide-d'Iberville</t>
  </si>
  <si>
    <t>Saint-Rémi</t>
  </si>
  <si>
    <t>Saint-Urbain-Premier</t>
  </si>
  <si>
    <t>Saint-Blaise-sur-Richelieu</t>
  </si>
  <si>
    <t>Saint-Jean-sur-Richelieu</t>
  </si>
  <si>
    <t>Saint-Alexandre</t>
  </si>
  <si>
    <t>Saint-Bernard-de-Lacolle</t>
  </si>
  <si>
    <t>Outaouais</t>
  </si>
  <si>
    <t>Lochaber-Partie-Ouest</t>
  </si>
  <si>
    <t>Saint-André-Avellin</t>
  </si>
  <si>
    <t>V5</t>
  </si>
  <si>
    <t>Bristol</t>
  </si>
  <si>
    <t>Pontiac</t>
  </si>
  <si>
    <t>Légende</t>
  </si>
  <si>
    <t>Nombre :</t>
  </si>
  <si>
    <t>valeurs dépassant le seuil d'alerte de 250 pucerons par plant</t>
  </si>
  <si>
    <t>valeurs comprises entre 150 et 249 pucerons par plant</t>
  </si>
  <si>
    <t>non déterminé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</si>
  <si>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:</t>
    </r>
  </si>
  <si>
    <t>évolution des populations du puceron du soya (pucerons par plant) par rapport à la semaine précédente (rouge : augmentation, vert : diminution)</t>
  </si>
  <si>
    <t>Semaine de dépistage commençant le : 
Nombre moyen de pucerons par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</si>
</sst>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C0C]d\ mmm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20"/>
      <color rgb="FFFF0000"/>
      <name val="Aptos Narrow"/>
      <family val="2"/>
    </font>
    <font>
      <b/>
      <sz val="20"/>
      <color theme="9"/>
      <name val="Aptos Narrow"/>
      <family val="2"/>
    </font>
    <font>
      <sz val="9"/>
      <color theme="1"/>
      <name val="Calibri"/>
      <family val="2"/>
      <scheme val="minor"/>
    </font>
    <font>
      <sz val="20"/>
      <name val="Aptos Narrow"/>
      <family val="2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2" borderId="0" xfId="0" applyFill="1"/>
    <xf numFmtId="15" fontId="0" fillId="2" borderId="0" xfId="0" applyNumberFormat="1" applyFill="1"/>
    <xf numFmtId="165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8" xfId="0" applyNumberFormat="1" applyFill="1" applyBorder="1" applyAlignment="1">
      <alignment horizontal="center" vertical="center"/>
    </xf>
    <xf numFmtId="16" fontId="0" fillId="0" borderId="0" xfId="0" applyNumberFormat="1"/>
    <xf numFmtId="0" fontId="3" fillId="2" borderId="0" xfId="0" applyFont="1" applyFill="1"/>
    <xf numFmtId="0" fontId="4" fillId="2" borderId="0" xfId="0" applyFont="1" applyFill="1"/>
    <xf numFmtId="0" fontId="0" fillId="0" borderId="9" xfId="0" applyBorder="1" applyAlignment="1">
      <alignment horizontal="left" indent="1"/>
    </xf>
    <xf numFmtId="0" fontId="1" fillId="0" borderId="3" xfId="0" applyFont="1" applyBorder="1" applyAlignment="1">
      <alignment horizontal="left"/>
    </xf>
    <xf numFmtId="164" fontId="0" fillId="2" borderId="11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164" fontId="0" fillId="2" borderId="1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left" indent="1"/>
    </xf>
    <xf numFmtId="0" fontId="4" fillId="0" borderId="10" xfId="0" applyFont="1" applyBorder="1" applyAlignment="1">
      <alignment horizontal="left" indent="1"/>
    </xf>
    <xf numFmtId="0" fontId="0" fillId="0" borderId="18" xfId="0" applyBorder="1" applyAlignment="1">
      <alignment horizontal="left" indent="1"/>
    </xf>
    <xf numFmtId="0" fontId="4" fillId="0" borderId="9" xfId="0" applyFont="1" applyBorder="1" applyAlignment="1">
      <alignment horizontal="left" indent="1"/>
    </xf>
    <xf numFmtId="164" fontId="0" fillId="2" borderId="10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left" indent="1"/>
    </xf>
    <xf numFmtId="0" fontId="1" fillId="2" borderId="7" xfId="0" applyFont="1" applyFill="1" applyBorder="1" applyAlignment="1">
      <alignment horizontal="center" vertical="center"/>
    </xf>
    <xf numFmtId="49" fontId="6" fillId="4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4" fillId="2" borderId="0" xfId="0" applyNumberFormat="1" applyFont="1" applyFill="1"/>
    <xf numFmtId="164" fontId="3" fillId="2" borderId="0" xfId="0" applyNumberFormat="1" applyFont="1" applyFill="1"/>
    <xf numFmtId="0" fontId="7" fillId="2" borderId="0" xfId="0" applyFont="1" applyFill="1" applyAlignment="1">
      <alignment horizontal="right"/>
    </xf>
    <xf numFmtId="164" fontId="0" fillId="0" borderId="19" xfId="0" applyNumberFormat="1" applyBorder="1" applyAlignment="1">
      <alignment horizontal="center"/>
    </xf>
    <xf numFmtId="49" fontId="0" fillId="2" borderId="0" xfId="0" applyNumberFormat="1" applyFill="1" applyAlignment="1">
      <alignment horizontal="right" vertical="top"/>
    </xf>
    <xf numFmtId="164" fontId="0" fillId="2" borderId="3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164" fontId="0" fillId="2" borderId="15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/>
    <xf numFmtId="0" fontId="0" fillId="2" borderId="0" xfId="0" applyFill="1" applyAlignment="1">
      <alignment horizontal="left"/>
    </xf>
    <xf numFmtId="0" fontId="1" fillId="0" borderId="6" xfId="0" applyFont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0" fillId="2" borderId="12" xfId="0" applyFill="1" applyBorder="1"/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4" fontId="0" fillId="2" borderId="16" xfId="0" applyNumberForma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indent="1"/>
    </xf>
    <xf numFmtId="164" fontId="0" fillId="0" borderId="12" xfId="0" applyNumberFormat="1" applyBorder="1" applyAlignment="1">
      <alignment horizontal="center"/>
    </xf>
    <xf numFmtId="0" fontId="4" fillId="0" borderId="11" xfId="0" applyFont="1" applyBorder="1" applyAlignment="1">
      <alignment horizontal="left" indent="1"/>
    </xf>
    <xf numFmtId="0" fontId="0" fillId="2" borderId="1" xfId="0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2" borderId="0" xfId="0" applyFont="1" applyFill="1" applyAlignment="1">
      <alignment horizontal="right"/>
    </xf>
    <xf numFmtId="0" fontId="14" fillId="2" borderId="10" xfId="0" applyFont="1" applyFill="1" applyBorder="1" applyAlignment="1">
      <alignment horizontal="center" vertical="center"/>
    </xf>
    <xf numFmtId="0" fontId="0" fillId="2" borderId="20" xfId="0" applyFill="1" applyBorder="1"/>
    <xf numFmtId="164" fontId="15" fillId="2" borderId="18" xfId="0" applyNumberFormat="1" applyFont="1" applyFill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Pourcentage 2" xfId="3" xr:uid="{00000000-0005-0000-0000-000003000000}"/>
  </cellStyles>
  <dxfs count="17">
    <dxf>
      <fill>
        <patternFill>
          <bgColor rgb="FFFF5D5D"/>
        </patternFill>
      </fill>
    </dxf>
    <dxf>
      <fill>
        <patternFill>
          <bgColor theme="9" tint="0.59996337778862885"/>
        </patternFill>
      </fill>
    </dxf>
    <dxf>
      <font>
        <color theme="7" tint="-0.24994659260841701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solid">
          <bgColor theme="0"/>
        </patternFill>
      </fill>
    </dxf>
    <dxf>
      <font>
        <b val="0"/>
        <i/>
        <color theme="1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164" formatCode="0.0"/>
    </dxf>
  </dxfs>
  <tableStyles count="0" defaultTableStyle="TableStyleMedium2" defaultPivotStyle="PivotStyleLight16"/>
  <colors>
    <mruColors>
      <color rgb="FFFF5D5D"/>
      <color rgb="FFCCECFF"/>
      <color rgb="FFB6DFF8"/>
      <color rgb="FF9FD1F1"/>
      <color rgb="FF88C3EA"/>
      <color rgb="FF72B5E3"/>
      <color rgb="FF5BA8DC"/>
      <color rgb="FF449AD5"/>
      <color rgb="FF2E8CCE"/>
      <color rgb="FF177E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hieu Neau" refreshedDate="44742.37711342593" createdVersion="4" refreshedVersion="8" minRefreshableVersion="3" recordCount="393" xr:uid="{00000000-000A-0000-FFFF-FFFF0B000000}">
  <cacheSource type="worksheet">
    <worksheetSource ref="A1:W500" sheet="Feuil1"/>
  </cacheSource>
  <cacheFields count="23">
    <cacheField name="Nom fichier (.xls)" numFmtId="0">
      <sharedItems containsBlank="1"/>
    </cacheField>
    <cacheField name="Région" numFmtId="0">
      <sharedItems containsBlank="1" count="7">
        <s v="Abitibi_Témiscamingue"/>
        <s v="Bas_Saint_Laurent"/>
        <s v="Gaspésie_Îles_de_la_Madeleine"/>
        <s v="Capitale_Nationale"/>
        <s v="Chaudière_Appalaches"/>
        <s v="Saguenay_Lac_Saint_Jean"/>
        <m/>
      </sharedItems>
    </cacheField>
    <cacheField name="Municipalité" numFmtId="0">
      <sharedItems containsBlank="1" count="51">
        <s v="Saint-Édouard-de-Fabre"/>
        <s v="Lorrainville-1"/>
        <s v="Saint-Marc-de-Figuery"/>
        <s v="Trécesson"/>
        <s v="Saint-Bruno-de-Guigues"/>
        <s v="Lorrainville-2"/>
        <s v="Nédélec-1"/>
        <s v="Nédélec-2"/>
        <s v="Amqui"/>
        <s v="Saint-André-de-Restigouche"/>
        <s v="Saint-Germain"/>
        <s v="Sainte-Hélène"/>
        <s v="Cacouna"/>
        <s v="Bic"/>
        <s v="Saint-Fabien"/>
        <s v="Rivière-du-Loup"/>
        <s v="Saint-Hilarion"/>
        <s v="Saint-Raymond"/>
        <s v="Saint-Frédéric"/>
        <s v="Saint-Isidore"/>
        <s v="Saint-Lambert-de-Lauzon"/>
        <s v="Caplan"/>
        <s v="Hébertville-Station"/>
        <s v="Alma"/>
        <s v="Mashteuiatsh"/>
        <s v="Saint-Félicien"/>
        <s v="Saguenay-1"/>
        <s v="Saguenay-2"/>
        <m/>
        <s v="Notre-Dame-du-Nord" u="1"/>
        <s v="Lorrainville" u="1"/>
        <s v="Kamouraska-2" u="1"/>
        <s v="Hébertville" u="1"/>
        <s v="Rimouski" u="1"/>
        <s v="Normandin" u="1"/>
        <s v="Métabetchouan - Lac-à-la-Croix" u="1"/>
        <s v="Lac-au-Saumon" u="1"/>
        <s v="Baie-Saint-Paul" u="1"/>
        <s v="Kamouraska-1" u="1"/>
        <s v="Barraute" u="1"/>
        <s v="Sainte-Jeanne-d'Arc" u="1"/>
        <s v="Saint-Eugène-d'Argentenay" u="1"/>
        <s v="Nédélec" u="1"/>
        <s v="Sainte-Angèle-de-Mérici" u="1"/>
        <s v="Saint-Eugène-de-Guigues" u="1"/>
        <s v="Saint-Joseph-de-Kamouraska" u="1"/>
        <s v="Saint-Louis-du-Ha! Ha!" u="1"/>
        <s v="Macamic" u="1"/>
        <s v="Duhamel-Ouest" u="1"/>
        <s v="Kamouraska" u="1"/>
        <s v="Saint-Denis" u="1"/>
      </sharedItems>
    </cacheField>
    <cacheField name="Dépisteur" numFmtId="0">
      <sharedItems containsBlank="1"/>
    </cacheField>
    <cacheField name="Relevé" numFmtId="0">
      <sharedItems containsString="0" containsBlank="1" containsNumber="1" containsInteger="1" minValue="1" maxValue="11"/>
    </cacheField>
    <cacheField name="Date_x000a_installation" numFmtId="165">
      <sharedItems containsNonDate="0" containsDate="1" containsString="0" containsBlank="1" minDate="2022-05-19T00:00:00" maxDate="2022-06-28T00:00:00"/>
    </cacheField>
    <cacheField name="Date relevé" numFmtId="165">
      <sharedItems containsNonDate="0" containsDate="1" containsString="0" containsBlank="1" minDate="2020-05-01T00:00:00" maxDate="2022-07-01T00:00:00" count="106">
        <d v="2022-05-24T00:00:00"/>
        <d v="2022-05-27T00:00:00"/>
        <d v="2022-05-31T00:00:00"/>
        <d v="2022-06-03T00:00:00"/>
        <d v="2022-06-07T00:00:00"/>
        <d v="2022-06-10T00:00:00"/>
        <d v="2022-06-14T00:00:00"/>
        <d v="2022-06-17T00:00:00"/>
        <d v="2022-06-21T00:00:00"/>
        <d v="2022-06-24T00:00:00"/>
        <d v="2022-06-28T00:00:00"/>
        <d v="2022-06-27T00:00:00"/>
        <d v="2022-05-30T00:00:00"/>
        <d v="2022-06-02T00:00:00"/>
        <d v="2022-06-09T00:00:00"/>
        <d v="2022-06-20T00:00:00"/>
        <d v="2022-06-23T00:00:00"/>
        <d v="2022-06-08T00:00:00"/>
        <d v="2022-06-06T00:00:00"/>
        <d v="2022-06-13T00:00:00"/>
        <d v="2022-06-16T00:00:00"/>
        <d v="2022-06-30T00:00:00"/>
        <d v="2022-06-15T00:00:00"/>
        <d v="2022-06-18T00:00:00"/>
        <m/>
        <d v="2021-06-24T00:00:00" u="1"/>
        <d v="2020-07-03T00:00:00" u="1"/>
        <d v="2021-06-17T00:00:00" u="1"/>
        <d v="2021-05-31T00:00:00" u="1"/>
        <d v="2021-07-22T00:00:00" u="1"/>
        <d v="2021-06-10T00:00:00" u="1"/>
        <d v="2020-06-29T00:00:00" u="1"/>
        <d v="2021-07-15T00:00:00" u="1"/>
        <d v="2021-06-29T00:00:00" u="1"/>
        <d v="2020-07-08T00:00:00" u="1"/>
        <d v="2021-06-03T00:00:00" u="1"/>
        <d v="2020-06-22T00:00:00" u="1"/>
        <d v="2021-07-08T00:00:00" u="1"/>
        <d v="2021-06-22T00:00:00" u="1"/>
        <d v="2021-07-27T00:00:00" u="1"/>
        <d v="2020-06-15T00:00:00" u="1"/>
        <d v="2021-07-01T00:00:00" u="1"/>
        <d v="2020-05-29T00:00:00" u="1"/>
        <d v="2021-06-15T00:00:00" u="1"/>
        <d v="2021-07-20T00:00:00" u="1"/>
        <d v="2020-06-08T00:00:00" u="1"/>
        <d v="2021-06-08T00:00:00" u="1"/>
        <d v="2021-07-13T00:00:00" u="1"/>
        <d v="2020-06-01T00:00:00" u="1"/>
        <d v="2021-08-18T00:00:00" u="1"/>
        <d v="2020-07-06T00:00:00" u="1"/>
        <d v="2021-06-01T00:00:00" u="1"/>
        <d v="2021-07-06T00:00:00" u="1"/>
        <d v="2020-05-01T00:00:00" u="1"/>
        <d v="2021-05-27T00:00:00" u="1"/>
        <d v="2020-06-25T00:00:00" u="1"/>
        <d v="2021-05-20T00:00:00" u="1"/>
        <d v="2021-06-25T00:00:00" u="1"/>
        <d v="2021-08-16T00:00:00" u="1"/>
        <d v="2021-07-30T00:00:00" u="1"/>
        <d v="2020-06-18T00:00:00" u="1"/>
        <d v="2021-06-18T00:00:00" u="1"/>
        <d v="2021-08-09T00:00:00" u="1"/>
        <d v="2021-07-23T00:00:00" u="1"/>
        <d v="2020-06-11T00:00:00" u="1"/>
        <d v="2021-06-11T00:00:00" u="1"/>
        <d v="2021-08-02T00:00:00" u="1"/>
        <d v="2020-06-30T00:00:00" u="1"/>
        <d v="2021-05-25T00:00:00" u="1"/>
        <d v="2021-07-16T00:00:00" u="1"/>
        <d v="2020-06-04T00:00:00" u="1"/>
        <d v="2020-07-09T00:00:00" u="1"/>
        <d v="2021-06-04T00:00:00" u="1"/>
        <d v="2020-06-23T00:00:00" u="1"/>
        <d v="2021-07-09T00:00:00" u="1"/>
        <d v="2021-06-23T00:00:00" u="1"/>
        <d v="2020-07-02T00:00:00" u="1"/>
        <d v="2020-06-16T00:00:00" u="1"/>
        <d v="2021-07-02T00:00:00" u="1"/>
        <d v="2020-07-21T00:00:00" u="1"/>
        <d v="2021-06-16T00:00:00" u="1"/>
        <d v="2020-05-04T00:00:00" u="1"/>
        <d v="2020-06-09T00:00:00" u="1"/>
        <d v="2020-07-14T00:00:00" u="1"/>
        <d v="2020-06-02T00:00:00" u="1"/>
        <d v="2021-06-28T00:00:00" u="1"/>
        <d v="2020-07-07T00:00:00" u="1"/>
        <d v="2021-06-21T00:00:00" u="1"/>
        <d v="2021-08-12T00:00:00" u="1"/>
        <d v="2021-07-26T00:00:00" u="1"/>
        <d v="2021-06-14T00:00:00" u="1"/>
        <d v="2021-05-28T00:00:00" u="1"/>
        <d v="2021-07-19T00:00:00" u="1"/>
        <d v="2021-05-02T00:00:00" u="1"/>
        <d v="2021-08-24T00:00:00" u="1"/>
        <d v="2021-06-07T00:00:00" u="1"/>
        <d v="2020-06-26T00:00:00" u="1"/>
        <d v="2021-07-12T00:00:00" u="1"/>
        <d v="2020-06-19T00:00:00" u="1"/>
        <d v="2021-07-05T00:00:00" u="1"/>
        <d v="2021-06-19T00:00:00" u="1"/>
        <d v="2020-06-12T00:00:00" u="1"/>
        <d v="2021-06-12T00:00:00" u="1"/>
        <d v="2021-08-03T00:00:00" u="1"/>
        <d v="2020-06-05T00:00:00" u="1"/>
        <d v="2020-07-10T00:00:00" u="1"/>
      </sharedItems>
    </cacheField>
    <cacheField name="Code BBCH" numFmtId="0">
      <sharedItems containsBlank="1" containsMixedTypes="1" containsNumber="1" containsInteger="1" minValue="9" maxValue="65"/>
    </cacheField>
    <cacheField name="Insecticide" numFmtId="0">
      <sharedItems containsNonDate="0" containsString="0" containsBlank="1"/>
    </cacheField>
    <cacheField name="N° labo" numFmtId="0">
      <sharedItems containsNonDate="0" containsString="0" containsBlank="1"/>
    </cacheField>
    <cacheField name="P1 ccf/p" numFmtId="0">
      <sharedItems containsBlank="1" containsMixedTypes="1" containsNumber="1" containsInteger="1" minValue="0" maxValue="366"/>
    </cacheField>
    <cacheField name="P2 ccf/p" numFmtId="0">
      <sharedItems containsBlank="1" containsMixedTypes="1" containsNumber="1" containsInteger="1" minValue="0" maxValue="330"/>
    </cacheField>
    <cacheField name="P3 ccf/p" numFmtId="0">
      <sharedItems containsBlank="1" containsMixedTypes="1" containsNumber="1" containsInteger="1" minValue="0" maxValue="388"/>
    </cacheField>
    <cacheField name="P4 ccf/p" numFmtId="0">
      <sharedItems containsBlank="1" containsMixedTypes="1" containsNumber="1" containsInteger="1" minValue="0" maxValue="246"/>
    </cacheField>
    <cacheField name="Somme" numFmtId="0">
      <sharedItems containsBlank="1" containsMixedTypes="1" containsNumber="1" containsInteger="1" minValue="0" maxValue="865"/>
    </cacheField>
    <cacheField name="Somme_x000a_cumulative" numFmtId="0">
      <sharedItems containsBlank="1" containsMixedTypes="1" containsNumber="1" containsInteger="1" minValue="0" maxValue="2381"/>
    </cacheField>
    <cacheField name="CCF/jour" numFmtId="0">
      <sharedItems containsBlank="1" containsMixedTypes="1" containsNumber="1" minValue="0" maxValue="95.2"/>
    </cacheField>
    <cacheField name="P1 ccf/p/j" numFmtId="0">
      <sharedItems containsBlank="1" containsMixedTypes="1" containsNumber="1" minValue="0" maxValue="91.5"/>
    </cacheField>
    <cacheField name="P2 ccf/p/j" numFmtId="0">
      <sharedItems containsBlank="1" containsMixedTypes="1" containsNumber="1" minValue="0" maxValue="82.5"/>
    </cacheField>
    <cacheField name="P3 ccf/p/j" numFmtId="0">
      <sharedItems containsBlank="1" containsMixedTypes="1" containsNumber="1" minValue="0" maxValue="129.33333333333334"/>
    </cacheField>
    <cacheField name="P4 ccf/p/j" numFmtId="0">
      <sharedItems containsBlank="1" containsMixedTypes="1" containsNumber="1" minValue="0" maxValue="82"/>
    </cacheField>
    <cacheField name="Moyenne ccf/p/j" numFmtId="0">
      <sharedItems containsBlank="1" containsMixedTypes="1" containsNumber="1" minValue="0" maxValue="63.083333333333336"/>
    </cacheField>
    <cacheField name="Remarqu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3">
  <r>
    <s v="RAP2022_CCF_Abitibi-Témiscamingue_GCA Abitibi-Témiscamingue"/>
    <x v="0"/>
    <x v="0"/>
    <s v="Marie-Pier Alarie"/>
    <n v="1"/>
    <d v="2022-05-19T00:00:00"/>
    <x v="0"/>
    <n v="10"/>
    <m/>
    <m/>
    <n v="0"/>
    <n v="0"/>
    <n v="0"/>
    <n v="0"/>
    <n v="0"/>
    <n v="255"/>
    <n v="7.1"/>
    <n v="0"/>
    <n v="0"/>
    <n v="0"/>
    <n v="0"/>
    <n v="0"/>
    <s v=""/>
  </r>
  <r>
    <s v="RAP2022_CCF_Abitibi-Témiscamingue_GCA Abitibi-Témiscamingue"/>
    <x v="0"/>
    <x v="0"/>
    <s v="Marie-Pier Alarie"/>
    <n v="2"/>
    <d v="2022-05-24T00:00:00"/>
    <x v="1"/>
    <n v="11"/>
    <m/>
    <m/>
    <n v="0"/>
    <n v="0"/>
    <n v="0"/>
    <n v="0"/>
    <n v="0"/>
    <m/>
    <m/>
    <n v="0"/>
    <n v="0"/>
    <n v="0"/>
    <n v="0"/>
    <n v="0"/>
    <s v=""/>
  </r>
  <r>
    <s v="RAP2022_CCF_Abitibi-Témiscamingue_GCA Abitibi-Témiscamingue"/>
    <x v="0"/>
    <x v="0"/>
    <s v="Marie-Pier Alarie"/>
    <n v="3"/>
    <d v="2022-05-27T00:00:00"/>
    <x v="2"/>
    <n v="12"/>
    <m/>
    <m/>
    <n v="0"/>
    <n v="0"/>
    <n v="0"/>
    <n v="0"/>
    <n v="0"/>
    <m/>
    <m/>
    <n v="0"/>
    <n v="0"/>
    <n v="0"/>
    <n v="0"/>
    <n v="0"/>
    <s v=""/>
  </r>
  <r>
    <s v="RAP2022_CCF_Abitibi-Témiscamingue_GCA Abitibi-Témiscamingue"/>
    <x v="0"/>
    <x v="0"/>
    <s v="Marie-Pier Alarie"/>
    <n v="4"/>
    <d v="2022-05-31T00:00:00"/>
    <x v="3"/>
    <n v="13"/>
    <m/>
    <m/>
    <n v="3"/>
    <n v="1"/>
    <n v="0"/>
    <n v="2"/>
    <n v="6"/>
    <m/>
    <m/>
    <n v="1"/>
    <n v="0.33333333333333331"/>
    <n v="0"/>
    <n v="0.66666666666666663"/>
    <n v="0.5"/>
    <s v=""/>
  </r>
  <r>
    <s v="RAP2022_CCF_Abitibi-Témiscamingue_GCA Abitibi-Témiscamingue"/>
    <x v="0"/>
    <x v="0"/>
    <s v="Marie-Pier Alarie"/>
    <n v="5"/>
    <d v="2022-06-03T00:00:00"/>
    <x v="4"/>
    <n v="31"/>
    <m/>
    <m/>
    <n v="9"/>
    <n v="3"/>
    <n v="14"/>
    <n v="7"/>
    <n v="33"/>
    <m/>
    <m/>
    <n v="2.25"/>
    <n v="0.75"/>
    <n v="3.5"/>
    <n v="1.75"/>
    <n v="2.0625"/>
    <s v=""/>
  </r>
  <r>
    <s v="RAP2022_CCF_Abitibi-Témiscamingue_GCA Abitibi-Témiscamingue"/>
    <x v="0"/>
    <x v="0"/>
    <s v="Marie-Pier Alarie"/>
    <n v="6"/>
    <d v="2022-06-07T00:00:00"/>
    <x v="5"/>
    <n v="31"/>
    <m/>
    <m/>
    <n v="12"/>
    <n v="11"/>
    <n v="28"/>
    <n v="39"/>
    <n v="90"/>
    <m/>
    <m/>
    <n v="4"/>
    <n v="3.6666666666666665"/>
    <n v="9.3333333333333339"/>
    <n v="13"/>
    <n v="7.5"/>
    <s v=""/>
  </r>
  <r>
    <s v="RAP2022_CCF_Abitibi-Témiscamingue_GCA Abitibi-Témiscamingue"/>
    <x v="0"/>
    <x v="0"/>
    <s v="Marie-Pier Alarie"/>
    <n v="7"/>
    <d v="2022-06-10T00:00:00"/>
    <x v="6"/>
    <n v="32"/>
    <m/>
    <m/>
    <n v="12"/>
    <n v="4"/>
    <n v="26"/>
    <n v="20"/>
    <n v="62"/>
    <m/>
    <m/>
    <n v="3"/>
    <n v="1"/>
    <n v="6.5"/>
    <n v="5"/>
    <n v="3.875"/>
    <s v=""/>
  </r>
  <r>
    <s v="RAP2022_CCF_Abitibi-Témiscamingue_GCA Abitibi-Témiscamingue"/>
    <x v="0"/>
    <x v="0"/>
    <s v="Marie-Pier Alarie"/>
    <n v="8"/>
    <d v="2022-06-14T00:00:00"/>
    <x v="7"/>
    <n v="50"/>
    <m/>
    <m/>
    <n v="2"/>
    <n v="0"/>
    <n v="2"/>
    <n v="10"/>
    <n v="14"/>
    <m/>
    <m/>
    <n v="0.66666666666666663"/>
    <n v="0"/>
    <n v="0.66666666666666663"/>
    <n v="3.3333333333333335"/>
    <n v="1.1666666666666667"/>
    <s v=""/>
  </r>
  <r>
    <s v="RAP2022_CCF_Abitibi-Témiscamingue_GCA Abitibi-Témiscamingue"/>
    <x v="0"/>
    <x v="0"/>
    <s v="Marie-Pier Alarie"/>
    <n v="9"/>
    <d v="2022-06-17T00:00:00"/>
    <x v="8"/>
    <n v="51"/>
    <m/>
    <m/>
    <n v="3"/>
    <n v="9"/>
    <n v="12"/>
    <n v="26"/>
    <n v="50"/>
    <m/>
    <m/>
    <n v="0.75"/>
    <n v="2.25"/>
    <n v="3"/>
    <n v="6.5"/>
    <n v="3.125"/>
    <s v=""/>
  </r>
  <r>
    <s v="RAP2022_CCF_Abitibi-Témiscamingue_GCA Abitibi-Témiscamingue"/>
    <x v="0"/>
    <x v="0"/>
    <s v="Marie-Pier Alarie"/>
    <n v="10"/>
    <d v="2022-06-21T00:00:00"/>
    <x v="9"/>
    <n v="62"/>
    <m/>
    <m/>
    <s v=""/>
    <s v=""/>
    <s v=""/>
    <s v=""/>
    <s v=""/>
    <m/>
    <m/>
    <s v=""/>
    <s v=""/>
    <s v=""/>
    <s v=""/>
    <s v=""/>
    <s v=""/>
  </r>
  <r>
    <s v="RAP2022_CCF_Abitibi-Témiscamingue_GCA Abitibi-Témiscamingue"/>
    <x v="0"/>
    <x v="1"/>
    <s v="Marie-Pier Alarie"/>
    <n v="1"/>
    <d v="2022-05-24T00:00:00"/>
    <x v="1"/>
    <n v="10"/>
    <m/>
    <m/>
    <n v="0"/>
    <n v="0"/>
    <n v="0"/>
    <n v="0"/>
    <n v="0"/>
    <n v="1608"/>
    <n v="45.9"/>
    <n v="0"/>
    <n v="0"/>
    <n v="0"/>
    <n v="0"/>
    <n v="0"/>
    <s v=""/>
  </r>
  <r>
    <s v="RAP2022_CCF_Abitibi-Témiscamingue_GCA Abitibi-Témiscamingue"/>
    <x v="0"/>
    <x v="1"/>
    <s v="Marie-Pier Alarie"/>
    <n v="2"/>
    <d v="2022-05-27T00:00:00"/>
    <x v="2"/>
    <n v="11"/>
    <m/>
    <m/>
    <n v="9"/>
    <n v="9"/>
    <n v="0"/>
    <n v="0"/>
    <n v="18"/>
    <m/>
    <m/>
    <n v="2.25"/>
    <n v="2.25"/>
    <n v="0"/>
    <n v="0"/>
    <n v="1.125"/>
    <s v=""/>
  </r>
  <r>
    <s v="RAP2022_CCF_Abitibi-Témiscamingue_GCA Abitibi-Témiscamingue"/>
    <x v="0"/>
    <x v="1"/>
    <s v="Marie-Pier Alarie"/>
    <n v="3"/>
    <d v="2022-05-31T00:00:00"/>
    <x v="3"/>
    <n v="12"/>
    <m/>
    <m/>
    <n v="3"/>
    <n v="2"/>
    <n v="1"/>
    <n v="0"/>
    <n v="6"/>
    <m/>
    <m/>
    <n v="1"/>
    <n v="0.66666666666666663"/>
    <n v="0.33333333333333331"/>
    <n v="0"/>
    <n v="0.49999999999999994"/>
    <s v=""/>
  </r>
  <r>
    <s v="RAP2022_CCF_Abitibi-Témiscamingue_GCA Abitibi-Témiscamingue"/>
    <x v="0"/>
    <x v="1"/>
    <s v="Marie-Pier Alarie"/>
    <n v="4"/>
    <d v="2022-06-03T00:00:00"/>
    <x v="4"/>
    <n v="31"/>
    <m/>
    <m/>
    <n v="76"/>
    <n v="63"/>
    <n v="24"/>
    <n v="7"/>
    <n v="170"/>
    <m/>
    <m/>
    <n v="19"/>
    <n v="15.75"/>
    <n v="6"/>
    <n v="1.75"/>
    <n v="10.625"/>
    <s v=""/>
  </r>
  <r>
    <s v="RAP2022_CCF_Abitibi-Témiscamingue_GCA Abitibi-Témiscamingue"/>
    <x v="0"/>
    <x v="1"/>
    <s v="Marie-Pier Alarie"/>
    <n v="5"/>
    <d v="2022-06-07T00:00:00"/>
    <x v="5"/>
    <n v="15"/>
    <m/>
    <m/>
    <n v="152"/>
    <n v="126"/>
    <n v="56"/>
    <n v="53"/>
    <n v="387"/>
    <m/>
    <m/>
    <n v="50.666666666666664"/>
    <n v="42"/>
    <n v="18.666666666666668"/>
    <n v="17.666666666666668"/>
    <n v="32.25"/>
    <s v=""/>
  </r>
  <r>
    <s v="RAP2022_CCF_Abitibi-Témiscamingue_GCA Abitibi-Témiscamingue"/>
    <x v="0"/>
    <x v="1"/>
    <s v="Marie-Pier Alarie"/>
    <n v="6"/>
    <d v="2022-06-10T00:00:00"/>
    <x v="6"/>
    <n v="31"/>
    <m/>
    <m/>
    <n v="366"/>
    <n v="330"/>
    <n v="101"/>
    <n v="68"/>
    <n v="865"/>
    <m/>
    <m/>
    <n v="91.5"/>
    <n v="82.5"/>
    <n v="25.25"/>
    <n v="17"/>
    <n v="54.0625"/>
    <s v="Traitement seulement en pourtour des champs avec Up-Cyde "/>
  </r>
  <r>
    <s v="RAP2022_CCF_Abitibi-Témiscamingue_GCA Abitibi-Témiscamingue"/>
    <x v="0"/>
    <x v="1"/>
    <s v="Marie-Pier Alarie"/>
    <n v="7"/>
    <d v="2022-06-14T00:00:00"/>
    <x v="7"/>
    <n v="50"/>
    <m/>
    <m/>
    <n v="10"/>
    <n v="50"/>
    <n v="10"/>
    <n v="11"/>
    <n v="81"/>
    <m/>
    <m/>
    <n v="3.3333333333333335"/>
    <n v="16.666666666666668"/>
    <n v="3.3333333333333335"/>
    <n v="3.6666666666666665"/>
    <n v="6.75"/>
    <s v=""/>
  </r>
  <r>
    <s v="RAP2022_CCF_Abitibi-Témiscamingue_GCA Abitibi-Témiscamingue"/>
    <x v="0"/>
    <x v="1"/>
    <s v="Marie-Pier Alarie"/>
    <n v="8"/>
    <d v="2022-06-17T00:00:00"/>
    <x v="8"/>
    <n v="52"/>
    <m/>
    <m/>
    <n v="19"/>
    <n v="42"/>
    <n v="14"/>
    <n v="6"/>
    <n v="81"/>
    <m/>
    <m/>
    <n v="4.75"/>
    <n v="10.5"/>
    <n v="3.5"/>
    <n v="1.5"/>
    <n v="5.0625"/>
    <s v=""/>
  </r>
  <r>
    <s v="RAP2022_CCF_Abitibi-Témiscamingue_GCA Abitibi-Témiscamingue"/>
    <x v="0"/>
    <x v="1"/>
    <s v="Marie-Pier Alarie"/>
    <n v="9"/>
    <d v="2022-06-21T00:00:00"/>
    <x v="9"/>
    <n v="61"/>
    <m/>
    <m/>
    <s v=""/>
    <s v=""/>
    <s v=""/>
    <s v=""/>
    <s v=""/>
    <m/>
    <m/>
    <s v=""/>
    <s v=""/>
    <s v=""/>
    <s v=""/>
    <s v=""/>
    <s v=""/>
  </r>
  <r>
    <s v="RAP2022_CCF_Abitibi-Témiscamingue_GCA Abitibi-Témiscamingue"/>
    <x v="0"/>
    <x v="1"/>
    <s v="Marie-Pier Alarie"/>
    <n v="10"/>
    <d v="2022-06-24T00:00:00"/>
    <x v="10"/>
    <n v="63"/>
    <m/>
    <m/>
    <s v=""/>
    <s v=""/>
    <s v=""/>
    <s v=""/>
    <s v=""/>
    <m/>
    <m/>
    <s v=""/>
    <s v=""/>
    <s v=""/>
    <s v=""/>
    <s v=""/>
    <s v=""/>
  </r>
  <r>
    <s v="RAP2022_CCF_Abitibi-Témiscamingue_GCA Abitibi"/>
    <x v="0"/>
    <x v="2"/>
    <s v="Waldiodio Seck"/>
    <n v="1"/>
    <d v="2022-06-20T00:00:00"/>
    <x v="11"/>
    <n v="14"/>
    <m/>
    <m/>
    <s v=""/>
    <s v=""/>
    <s v=""/>
    <s v=""/>
    <s v=""/>
    <s v=""/>
    <s v=""/>
    <s v=""/>
    <s v=""/>
    <s v=""/>
    <s v=""/>
    <s v=""/>
    <s v="À cause de la Saint-Jean, pas de relevé le jeudi 23 juillet car y avait pas possbilité de cueillette "/>
  </r>
  <r>
    <s v="RAP2022_CCF_Abitibi-Témiscamingue_GCA Abitibi"/>
    <x v="0"/>
    <x v="3"/>
    <s v="Waldiodio Seck"/>
    <n v="1"/>
    <d v="2022-06-20T00:00:00"/>
    <x v="11"/>
    <n v="14"/>
    <m/>
    <m/>
    <n v="2"/>
    <n v="2"/>
    <n v="1"/>
    <n v="8"/>
    <n v="13"/>
    <n v="13"/>
    <n v="1.9"/>
    <n v="0.2857142857142857"/>
    <n v="0.2857142857142857"/>
    <n v="0.14285714285714285"/>
    <n v="1.1428571428571428"/>
    <n v="0.46428571428571425"/>
    <s v=""/>
  </r>
  <r>
    <s v="RAP2022_CCF_Abitibi-Témiscamingue_MAPAQ Témiscamingue"/>
    <x v="0"/>
    <x v="4"/>
    <s v="Émile Grimard-Spalding"/>
    <n v="1"/>
    <d v="2022-05-20T00:00:00"/>
    <x v="0"/>
    <n v="11"/>
    <m/>
    <m/>
    <n v="0"/>
    <n v="1"/>
    <n v="0"/>
    <n v="0"/>
    <n v="1"/>
    <n v="1388"/>
    <n v="36.5"/>
    <n v="0"/>
    <n v="0.25"/>
    <n v="0"/>
    <n v="0"/>
    <n v="6.25E-2"/>
    <s v=""/>
  </r>
  <r>
    <s v="RAP2022_CCF_Abitibi-Témiscamingue_MAPAQ Témiscamingue"/>
    <x v="0"/>
    <x v="4"/>
    <s v="Émile Grimard-Spalding"/>
    <n v="2"/>
    <d v="2022-05-24T00:00:00"/>
    <x v="1"/>
    <n v="11"/>
    <m/>
    <m/>
    <n v="1"/>
    <n v="2"/>
    <n v="0"/>
    <n v="0"/>
    <n v="3"/>
    <m/>
    <m/>
    <n v="0.33333333333333331"/>
    <n v="0.66666666666666663"/>
    <n v="0"/>
    <n v="0"/>
    <n v="0.25"/>
    <s v=""/>
  </r>
  <r>
    <s v="RAP2022_CCF_Abitibi-Témiscamingue_MAPAQ Témiscamingue"/>
    <x v="0"/>
    <x v="4"/>
    <s v="Émile Grimard-Spalding"/>
    <n v="3"/>
    <d v="2022-05-27T00:00:00"/>
    <x v="12"/>
    <n v="12"/>
    <m/>
    <m/>
    <n v="1"/>
    <n v="2"/>
    <n v="0"/>
    <n v="0"/>
    <n v="3"/>
    <m/>
    <m/>
    <n v="0.33333333333333331"/>
    <n v="0.66666666666666663"/>
    <n v="0"/>
    <n v="0"/>
    <n v="0.25"/>
    <s v=""/>
  </r>
  <r>
    <s v="RAP2022_CCF_Abitibi-Témiscamingue_MAPAQ Témiscamingue"/>
    <x v="0"/>
    <x v="4"/>
    <s v="Émile Grimard-Spalding"/>
    <n v="4"/>
    <d v="2022-05-30T00:00:00"/>
    <x v="13"/>
    <n v="13"/>
    <m/>
    <m/>
    <n v="6"/>
    <n v="17"/>
    <n v="2"/>
    <n v="1"/>
    <n v="26"/>
    <m/>
    <m/>
    <n v="2"/>
    <n v="5.666666666666667"/>
    <n v="0.66666666666666663"/>
    <n v="0.33333333333333331"/>
    <n v="2.166666666666667"/>
    <s v=""/>
  </r>
  <r>
    <s v="RAP2022_CCF_Abitibi-Témiscamingue_MAPAQ Témiscamingue"/>
    <x v="0"/>
    <x v="4"/>
    <s v="Émile Grimard-Spalding"/>
    <n v="5"/>
    <d v="2022-06-02T00:00:00"/>
    <x v="4"/>
    <n v="31"/>
    <m/>
    <m/>
    <n v="76"/>
    <n v="195"/>
    <n v="140"/>
    <n v="100"/>
    <n v="511"/>
    <m/>
    <m/>
    <n v="15.2"/>
    <n v="39"/>
    <n v="28"/>
    <n v="20"/>
    <n v="25.55"/>
    <s v=""/>
  </r>
  <r>
    <s v="RAP2022_CCF_Abitibi-Témiscamingue_MAPAQ Témiscamingue"/>
    <x v="0"/>
    <x v="4"/>
    <s v="Émile Grimard-Spalding"/>
    <n v="6"/>
    <d v="2022-06-07T00:00:00"/>
    <x v="14"/>
    <n v="31"/>
    <m/>
    <m/>
    <n v="33"/>
    <n v="45"/>
    <n v="70"/>
    <n v="41"/>
    <n v="189"/>
    <m/>
    <m/>
    <n v="16.5"/>
    <n v="22.5"/>
    <n v="35"/>
    <n v="20.5"/>
    <n v="23.625"/>
    <s v=""/>
  </r>
  <r>
    <s v="RAP2022_CCF_Abitibi-Témiscamingue_MAPAQ Témiscamingue"/>
    <x v="0"/>
    <x v="4"/>
    <s v="Émile Grimard-Spalding"/>
    <n v="7"/>
    <d v="2022-06-09T00:00:00"/>
    <x v="6"/>
    <n v="31"/>
    <m/>
    <m/>
    <n v="62"/>
    <n v="44"/>
    <n v="213"/>
    <n v="109"/>
    <n v="428"/>
    <m/>
    <m/>
    <n v="12.4"/>
    <n v="8.8000000000000007"/>
    <n v="42.6"/>
    <n v="21.8"/>
    <n v="21.400000000000002"/>
    <s v=""/>
  </r>
  <r>
    <s v="RAP2022_CCF_Abitibi-Témiscamingue_MAPAQ Témiscamingue"/>
    <x v="0"/>
    <x v="4"/>
    <s v="Émile Grimard-Spalding"/>
    <n v="8"/>
    <d v="2022-06-14T00:00:00"/>
    <x v="7"/>
    <n v="52"/>
    <m/>
    <m/>
    <n v="45"/>
    <n v="42"/>
    <n v="33"/>
    <n v="39"/>
    <n v="159"/>
    <m/>
    <m/>
    <n v="15"/>
    <n v="14"/>
    <n v="11"/>
    <n v="13"/>
    <n v="13.25"/>
    <s v=""/>
  </r>
  <r>
    <s v="RAP2022_CCF_Abitibi-Témiscamingue_MAPAQ Témiscamingue"/>
    <x v="0"/>
    <x v="4"/>
    <s v="Émile Grimard-Spalding"/>
    <n v="9"/>
    <d v="2022-06-17T00:00:00"/>
    <x v="15"/>
    <n v="53"/>
    <m/>
    <m/>
    <n v="23"/>
    <n v="12"/>
    <n v="18"/>
    <n v="15"/>
    <n v="68"/>
    <m/>
    <m/>
    <n v="7.666666666666667"/>
    <n v="4"/>
    <n v="6"/>
    <n v="5"/>
    <n v="5.666666666666667"/>
    <s v=""/>
  </r>
  <r>
    <s v="RAP2022_CCF_Abitibi-Témiscamingue_MAPAQ Témiscamingue"/>
    <x v="0"/>
    <x v="4"/>
    <s v="Émile Grimard-Spalding"/>
    <n v="10"/>
    <d v="2022-06-20T00:00:00"/>
    <x v="16"/>
    <n v="60"/>
    <m/>
    <m/>
    <s v=""/>
    <s v=""/>
    <s v=""/>
    <s v=""/>
    <s v=""/>
    <m/>
    <m/>
    <s v=""/>
    <s v=""/>
    <s v=""/>
    <s v=""/>
    <s v=""/>
    <s v=""/>
  </r>
  <r>
    <s v="RAP2022_CCF_Abitibi-Témiscamingue_MAPAQ Témiscamingue"/>
    <x v="0"/>
    <x v="4"/>
    <s v="Émile Grimard-Spalding"/>
    <n v="11"/>
    <d v="2022-06-23T00:00:00"/>
    <x v="11"/>
    <n v="65"/>
    <m/>
    <m/>
    <s v=""/>
    <s v=""/>
    <s v=""/>
    <s v=""/>
    <s v=""/>
    <m/>
    <m/>
    <s v=""/>
    <s v=""/>
    <s v=""/>
    <s v=""/>
    <s v=""/>
    <s v=""/>
  </r>
  <r>
    <s v="RAP2022_CCF_Abitibi-Témiscamingue_MAPAQ Témiscamingue"/>
    <x v="0"/>
    <x v="5"/>
    <s v="Émile Grimard-Spalding"/>
    <n v="1"/>
    <d v="2022-05-20T00:00:00"/>
    <x v="0"/>
    <n v="10"/>
    <m/>
    <m/>
    <n v="0"/>
    <n v="0"/>
    <n v="0"/>
    <n v="0"/>
    <n v="0"/>
    <n v="519"/>
    <n v="13.7"/>
    <n v="0"/>
    <n v="0"/>
    <n v="0"/>
    <n v="0"/>
    <n v="0"/>
    <s v=""/>
  </r>
  <r>
    <s v="RAP2022_CCF_Abitibi-Témiscamingue_MAPAQ Témiscamingue"/>
    <x v="0"/>
    <x v="5"/>
    <s v="Émile Grimard-Spalding"/>
    <n v="2"/>
    <d v="2022-05-24T00:00:00"/>
    <x v="1"/>
    <n v="11"/>
    <m/>
    <m/>
    <n v="0"/>
    <n v="0"/>
    <n v="0"/>
    <n v="0"/>
    <n v="0"/>
    <m/>
    <m/>
    <n v="0"/>
    <n v="0"/>
    <n v="0"/>
    <n v="0"/>
    <n v="0"/>
    <s v=""/>
  </r>
  <r>
    <s v="RAP2022_CCF_Abitibi-Témiscamingue_MAPAQ Témiscamingue"/>
    <x v="0"/>
    <x v="5"/>
    <s v="Émile Grimard-Spalding"/>
    <n v="3"/>
    <d v="2022-05-27T00:00:00"/>
    <x v="12"/>
    <n v="12"/>
    <m/>
    <m/>
    <n v="0"/>
    <n v="0"/>
    <n v="0"/>
    <n v="0"/>
    <n v="0"/>
    <m/>
    <m/>
    <n v="0"/>
    <n v="0"/>
    <n v="0"/>
    <n v="0"/>
    <n v="0"/>
    <s v=""/>
  </r>
  <r>
    <s v="RAP2022_CCF_Abitibi-Témiscamingue_MAPAQ Témiscamingue"/>
    <x v="0"/>
    <x v="5"/>
    <s v="Émile Grimard-Spalding"/>
    <n v="4"/>
    <d v="2022-05-30T00:00:00"/>
    <x v="13"/>
    <n v="13"/>
    <m/>
    <m/>
    <n v="2"/>
    <n v="0"/>
    <n v="0"/>
    <n v="1"/>
    <n v="3"/>
    <m/>
    <m/>
    <n v="0.66666666666666663"/>
    <n v="0"/>
    <n v="0"/>
    <n v="0.33333333333333331"/>
    <n v="0.25"/>
    <s v=""/>
  </r>
  <r>
    <s v="RAP2022_CCF_Abitibi-Témiscamingue_MAPAQ Témiscamingue"/>
    <x v="0"/>
    <x v="5"/>
    <s v="Émile Grimard-Spalding"/>
    <n v="5"/>
    <d v="2022-06-02T00:00:00"/>
    <x v="17"/>
    <n v="14"/>
    <m/>
    <m/>
    <n v="57"/>
    <n v="29"/>
    <n v="86"/>
    <n v="91"/>
    <n v="263"/>
    <m/>
    <m/>
    <n v="9.5"/>
    <n v="4.833333333333333"/>
    <n v="14.333333333333334"/>
    <n v="15.166666666666666"/>
    <n v="10.958333333333332"/>
    <s v=""/>
  </r>
  <r>
    <s v="RAP2022_CCF_Abitibi-Témiscamingue_MAPAQ Témiscamingue"/>
    <x v="0"/>
    <x v="5"/>
    <s v="Émile Grimard-Spalding"/>
    <n v="6"/>
    <d v="2022-06-08T00:00:00"/>
    <x v="14"/>
    <n v="15"/>
    <m/>
    <m/>
    <n v="7"/>
    <n v="1"/>
    <n v="12"/>
    <n v="17"/>
    <n v="37"/>
    <m/>
    <m/>
    <n v="7"/>
    <n v="1"/>
    <n v="12"/>
    <n v="17"/>
    <n v="9.25"/>
    <s v=""/>
  </r>
  <r>
    <s v="RAP2022_CCF_Abitibi-Témiscamingue_MAPAQ Témiscamingue"/>
    <x v="0"/>
    <x v="5"/>
    <s v="Émile Grimard-Spalding"/>
    <n v="7"/>
    <d v="2022-06-09T00:00:00"/>
    <x v="6"/>
    <n v="30"/>
    <m/>
    <m/>
    <n v="40"/>
    <n v="2"/>
    <n v="35"/>
    <n v="65"/>
    <n v="142"/>
    <m/>
    <m/>
    <n v="8"/>
    <n v="0.4"/>
    <n v="7"/>
    <n v="13"/>
    <n v="7.1"/>
    <s v=""/>
  </r>
  <r>
    <s v="RAP2022_CCF_Abitibi-Témiscamingue_MAPAQ Témiscamingue"/>
    <x v="0"/>
    <x v="5"/>
    <s v="Émile Grimard-Spalding"/>
    <n v="8"/>
    <d v="2022-06-14T00:00:00"/>
    <x v="7"/>
    <n v="34"/>
    <m/>
    <m/>
    <n v="24"/>
    <n v="7"/>
    <n v="21"/>
    <n v="11"/>
    <n v="63"/>
    <m/>
    <m/>
    <n v="8"/>
    <n v="2.3333333333333335"/>
    <n v="7"/>
    <n v="3.6666666666666665"/>
    <n v="5.2500000000000009"/>
    <s v=""/>
  </r>
  <r>
    <s v="RAP2022_CCF_Abitibi-Témiscamingue_MAPAQ Témiscamingue"/>
    <x v="0"/>
    <x v="5"/>
    <s v="Émile Grimard-Spalding"/>
    <n v="9"/>
    <d v="2022-06-17T00:00:00"/>
    <x v="15"/>
    <n v="50"/>
    <m/>
    <m/>
    <n v="7"/>
    <n v="3"/>
    <n v="0"/>
    <n v="1"/>
    <n v="11"/>
    <m/>
    <m/>
    <n v="2.3333333333333335"/>
    <n v="1"/>
    <n v="0"/>
    <n v="0.33333333333333331"/>
    <n v="0.91666666666666674"/>
    <s v=""/>
  </r>
  <r>
    <s v="RAP2022_CCF_Abitibi-Témiscamingue_MAPAQ Témiscamingue"/>
    <x v="0"/>
    <x v="5"/>
    <s v="Émile Grimard-Spalding"/>
    <n v="10"/>
    <d v="2022-06-20T00:00:00"/>
    <x v="16"/>
    <n v="60"/>
    <m/>
    <m/>
    <s v=""/>
    <s v=""/>
    <s v=""/>
    <s v=""/>
    <s v=""/>
    <m/>
    <m/>
    <s v=""/>
    <s v=""/>
    <s v=""/>
    <s v=""/>
    <s v=""/>
    <s v=""/>
  </r>
  <r>
    <s v="RAP2022_CCF_Abitibi-Témiscamingue_MAPAQ Témiscamingue"/>
    <x v="0"/>
    <x v="5"/>
    <s v="Émile Grimard-Spalding"/>
    <n v="11"/>
    <d v="2022-06-23T00:00:00"/>
    <x v="11"/>
    <n v="65"/>
    <m/>
    <m/>
    <s v=""/>
    <s v=""/>
    <s v=""/>
    <s v=""/>
    <s v=""/>
    <m/>
    <m/>
    <s v=""/>
    <s v=""/>
    <s v=""/>
    <s v=""/>
    <s v=""/>
    <s v=""/>
  </r>
  <r>
    <s v="RAP2022_CCF_Abitibi-Témiscamingue_MAPAQ Témiscamingue"/>
    <x v="0"/>
    <x v="6"/>
    <s v="Émile Grimard-Spalding"/>
    <n v="1"/>
    <d v="2022-05-21T00:00:00"/>
    <x v="0"/>
    <n v="10"/>
    <m/>
    <m/>
    <n v="0"/>
    <n v="0"/>
    <n v="0"/>
    <n v="0"/>
    <n v="0"/>
    <n v="716"/>
    <n v="19.399999999999999"/>
    <n v="0"/>
    <n v="0"/>
    <n v="0"/>
    <n v="0"/>
    <n v="0"/>
    <s v="Application Round-Up appliqué 15 mai a causé dommage sur les plants de canola levée ( 5 % perte ?, à vérifier) "/>
  </r>
  <r>
    <s v="RAP2022_CCF_Abitibi-Témiscamingue_MAPAQ Témiscamingue"/>
    <x v="0"/>
    <x v="6"/>
    <s v="Émile Grimard-Spalding"/>
    <n v="2"/>
    <d v="2022-05-24T00:00:00"/>
    <x v="1"/>
    <n v="10"/>
    <m/>
    <m/>
    <n v="0"/>
    <n v="0"/>
    <n v="0"/>
    <n v="0"/>
    <n v="0"/>
    <m/>
    <m/>
    <n v="0"/>
    <n v="0"/>
    <n v="0"/>
    <n v="0"/>
    <n v="0"/>
    <s v=""/>
  </r>
  <r>
    <s v="RAP2022_CCF_Abitibi-Témiscamingue_MAPAQ Témiscamingue"/>
    <x v="0"/>
    <x v="6"/>
    <s v="Émile Grimard-Spalding"/>
    <n v="3"/>
    <d v="2022-05-27T00:00:00"/>
    <x v="12"/>
    <n v="11"/>
    <m/>
    <m/>
    <n v="0"/>
    <n v="1"/>
    <n v="0"/>
    <n v="0"/>
    <n v="1"/>
    <m/>
    <m/>
    <n v="0"/>
    <n v="0.33333333333333331"/>
    <n v="0"/>
    <n v="0"/>
    <n v="8.3333333333333329E-2"/>
    <s v=""/>
  </r>
  <r>
    <s v="RAP2022_CCF_Abitibi-Témiscamingue_MAPAQ Témiscamingue"/>
    <x v="0"/>
    <x v="6"/>
    <s v="Émile Grimard-Spalding"/>
    <n v="4"/>
    <d v="2022-05-30T00:00:00"/>
    <x v="13"/>
    <n v="13"/>
    <m/>
    <m/>
    <n v="0"/>
    <n v="0"/>
    <n v="2"/>
    <n v="0"/>
    <n v="2"/>
    <m/>
    <m/>
    <n v="0"/>
    <n v="0"/>
    <n v="0.66666666666666663"/>
    <n v="0"/>
    <n v="0.16666666666666666"/>
    <s v=""/>
  </r>
  <r>
    <s v="RAP2022_CCF_Abitibi-Témiscamingue_MAPAQ Témiscamingue"/>
    <x v="0"/>
    <x v="6"/>
    <s v="Émile Grimard-Spalding"/>
    <n v="5"/>
    <d v="2022-06-02T00:00:00"/>
    <x v="4"/>
    <n v="14"/>
    <m/>
    <m/>
    <n v="65"/>
    <n v="74"/>
    <n v="6"/>
    <n v="12"/>
    <n v="157"/>
    <m/>
    <m/>
    <n v="13"/>
    <n v="14.8"/>
    <n v="1.2"/>
    <n v="2.4"/>
    <n v="7.85"/>
    <s v=""/>
  </r>
  <r>
    <s v="RAP2022_CCF_Abitibi-Témiscamingue_MAPAQ Témiscamingue"/>
    <x v="0"/>
    <x v="6"/>
    <s v="Émile Grimard-Spalding"/>
    <n v="6"/>
    <d v="2022-06-07T00:00:00"/>
    <x v="14"/>
    <n v="15"/>
    <m/>
    <m/>
    <n v="130"/>
    <n v="113"/>
    <n v="28"/>
    <n v="20"/>
    <n v="291"/>
    <m/>
    <m/>
    <n v="65"/>
    <n v="56.5"/>
    <n v="14"/>
    <n v="10"/>
    <n v="36.375"/>
    <s v=""/>
  </r>
  <r>
    <s v="RAP2022_CCF_Abitibi-Témiscamingue_MAPAQ Témiscamingue"/>
    <x v="0"/>
    <x v="6"/>
    <s v="Émile Grimard-Spalding"/>
    <n v="7"/>
    <d v="2022-06-09T00:00:00"/>
    <x v="6"/>
    <n v="30"/>
    <m/>
    <m/>
    <n v="26"/>
    <n v="54"/>
    <n v="19"/>
    <n v="21"/>
    <n v="120"/>
    <m/>
    <m/>
    <n v="5.2"/>
    <n v="10.8"/>
    <n v="3.8"/>
    <n v="4.2"/>
    <n v="6"/>
    <s v=""/>
  </r>
  <r>
    <s v="RAP2022_CCF_Abitibi-Témiscamingue_MAPAQ Témiscamingue"/>
    <x v="0"/>
    <x v="6"/>
    <s v="Émile Grimard-Spalding"/>
    <n v="8"/>
    <d v="2022-06-14T00:00:00"/>
    <x v="7"/>
    <n v="32"/>
    <m/>
    <m/>
    <n v="5"/>
    <n v="11"/>
    <n v="6"/>
    <n v="8"/>
    <n v="30"/>
    <m/>
    <m/>
    <n v="1.6666666666666667"/>
    <n v="3.6666666666666665"/>
    <n v="2"/>
    <n v="2.6666666666666665"/>
    <n v="2.5"/>
    <s v=""/>
  </r>
  <r>
    <s v="RAP2022_CCF_Abitibi-Témiscamingue_MAPAQ Témiscamingue"/>
    <x v="0"/>
    <x v="6"/>
    <s v="Émile Grimard-Spalding"/>
    <n v="9"/>
    <d v="2022-06-17T00:00:00"/>
    <x v="15"/>
    <n v="34"/>
    <m/>
    <m/>
    <n v="11"/>
    <n v="10"/>
    <n v="8"/>
    <n v="3"/>
    <n v="32"/>
    <m/>
    <m/>
    <n v="3.6666666666666665"/>
    <n v="3.3333333333333335"/>
    <n v="2.6666666666666665"/>
    <n v="1"/>
    <n v="2.6666666666666665"/>
    <s v=""/>
  </r>
  <r>
    <s v="RAP2022_CCF_Abitibi-Témiscamingue_MAPAQ Témiscamingue"/>
    <x v="0"/>
    <x v="6"/>
    <s v="Émile Grimard-Spalding"/>
    <n v="10"/>
    <d v="2022-06-20T00:00:00"/>
    <x v="16"/>
    <n v="50"/>
    <m/>
    <m/>
    <n v="6"/>
    <n v="14"/>
    <n v="41"/>
    <n v="22"/>
    <n v="83"/>
    <m/>
    <m/>
    <n v="2"/>
    <n v="4.666666666666667"/>
    <n v="13.666666666666666"/>
    <n v="7.333333333333333"/>
    <n v="6.9166666666666661"/>
    <s v=""/>
  </r>
  <r>
    <s v="RAP2022_CCF_Abitibi-Témiscamingue_MAPAQ Témiscamingue"/>
    <x v="0"/>
    <x v="6"/>
    <s v="Émile Grimard-Spalding"/>
    <n v="11"/>
    <d v="2022-06-23T00:00:00"/>
    <x v="11"/>
    <n v="61"/>
    <m/>
    <m/>
    <s v=""/>
    <s v=""/>
    <s v=""/>
    <s v=""/>
    <s v=""/>
    <m/>
    <m/>
    <s v=""/>
    <s v=""/>
    <s v=""/>
    <s v=""/>
    <s v=""/>
    <s v=""/>
  </r>
  <r>
    <s v="RAP2022_CCF_Abitibi-Témiscamingue_MAPAQ Témiscamingue"/>
    <x v="0"/>
    <x v="7"/>
    <s v="Émile Grimard-Spalding"/>
    <n v="1"/>
    <d v="2022-05-27T00:00:00"/>
    <x v="12"/>
    <n v="10"/>
    <m/>
    <m/>
    <n v="0"/>
    <n v="0"/>
    <n v="0"/>
    <n v="0"/>
    <n v="0"/>
    <n v="845"/>
    <n v="27.3"/>
    <n v="0"/>
    <n v="0"/>
    <n v="0"/>
    <n v="0"/>
    <n v="0"/>
    <s v=""/>
  </r>
  <r>
    <s v="RAP2022_CCF_Abitibi-Témiscamingue_MAPAQ Témiscamingue"/>
    <x v="0"/>
    <x v="7"/>
    <s v="Émile Grimard-Spalding"/>
    <n v="2"/>
    <d v="2022-05-30T00:00:00"/>
    <x v="13"/>
    <n v="12"/>
    <m/>
    <m/>
    <n v="0"/>
    <n v="0"/>
    <n v="0"/>
    <n v="0"/>
    <n v="0"/>
    <m/>
    <m/>
    <n v="0"/>
    <n v="0"/>
    <n v="0"/>
    <n v="0"/>
    <n v="0"/>
    <s v=""/>
  </r>
  <r>
    <s v="RAP2022_CCF_Abitibi-Témiscamingue_MAPAQ Témiscamingue"/>
    <x v="0"/>
    <x v="7"/>
    <s v="Émile Grimard-Spalding"/>
    <n v="3"/>
    <d v="2022-06-02T00:00:00"/>
    <x v="4"/>
    <n v="13"/>
    <m/>
    <m/>
    <n v="5"/>
    <n v="9"/>
    <n v="4"/>
    <n v="0"/>
    <n v="18"/>
    <m/>
    <m/>
    <n v="1"/>
    <n v="1.8"/>
    <n v="0.8"/>
    <n v="0"/>
    <n v="0.89999999999999991"/>
    <s v=""/>
  </r>
  <r>
    <s v="RAP2022_CCF_Abitibi-Témiscamingue_MAPAQ Témiscamingue"/>
    <x v="0"/>
    <x v="7"/>
    <s v="Émile Grimard-Spalding"/>
    <n v="4"/>
    <d v="2022-06-07T00:00:00"/>
    <x v="5"/>
    <n v="14"/>
    <m/>
    <m/>
    <n v="26"/>
    <n v="174"/>
    <n v="34"/>
    <n v="14"/>
    <n v="248"/>
    <m/>
    <m/>
    <n v="8.6666666666666661"/>
    <n v="58"/>
    <n v="11.333333333333334"/>
    <n v="4.666666666666667"/>
    <n v="20.666666666666668"/>
    <s v=""/>
  </r>
  <r>
    <s v="RAP2022_CCF_Abitibi-Témiscamingue_MAPAQ Témiscamingue"/>
    <x v="0"/>
    <x v="7"/>
    <s v="Émile Grimard-Spalding"/>
    <n v="5"/>
    <d v="2022-06-10T00:00:00"/>
    <x v="6"/>
    <n v="16"/>
    <m/>
    <m/>
    <n v="17"/>
    <n v="211"/>
    <n v="92"/>
    <n v="68"/>
    <n v="388"/>
    <m/>
    <m/>
    <n v="4.25"/>
    <n v="52.75"/>
    <n v="23"/>
    <n v="17"/>
    <n v="24.25"/>
    <s v=""/>
  </r>
  <r>
    <s v="RAP2022_CCF_Abitibi-Témiscamingue_MAPAQ Témiscamingue"/>
    <x v="0"/>
    <x v="7"/>
    <s v="Émile Grimard-Spalding"/>
    <n v="6"/>
    <d v="2022-06-14T00:00:00"/>
    <x v="7"/>
    <n v="32"/>
    <m/>
    <m/>
    <n v="5"/>
    <n v="48"/>
    <n v="38"/>
    <n v="23"/>
    <n v="114"/>
    <m/>
    <m/>
    <n v="1.6666666666666667"/>
    <n v="16"/>
    <n v="12.666666666666666"/>
    <n v="7.666666666666667"/>
    <n v="9.5"/>
    <s v=""/>
  </r>
  <r>
    <s v="RAP2022_CCF_Abitibi-Témiscamingue_MAPAQ Témiscamingue"/>
    <x v="0"/>
    <x v="7"/>
    <s v="Émile Grimard-Spalding"/>
    <n v="7"/>
    <d v="2022-06-17T00:00:00"/>
    <x v="15"/>
    <n v="33"/>
    <m/>
    <m/>
    <n v="5"/>
    <n v="13"/>
    <n v="12"/>
    <n v="5"/>
    <n v="35"/>
    <m/>
    <m/>
    <n v="1.6666666666666667"/>
    <n v="4.333333333333333"/>
    <n v="4"/>
    <n v="1.6666666666666667"/>
    <n v="2.9166666666666665"/>
    <s v=""/>
  </r>
  <r>
    <s v="RAP2022_CCF_Abitibi-Témiscamingue_MAPAQ Témiscamingue"/>
    <x v="0"/>
    <x v="7"/>
    <s v="Émile Grimard-Spalding"/>
    <n v="8"/>
    <d v="2022-06-20T00:00:00"/>
    <x v="16"/>
    <n v="50"/>
    <m/>
    <m/>
    <n v="2"/>
    <n v="12"/>
    <n v="14"/>
    <n v="14"/>
    <n v="42"/>
    <m/>
    <m/>
    <n v="0.66666666666666663"/>
    <n v="4"/>
    <n v="4.666666666666667"/>
    <n v="4.666666666666667"/>
    <n v="3.5"/>
    <s v=""/>
  </r>
  <r>
    <s v="RAP2022_CCF_Abitibi-Témiscamingue_MAPAQ Témiscamingue"/>
    <x v="0"/>
    <x v="7"/>
    <s v="Émile Grimard-Spalding"/>
    <n v="9"/>
    <d v="2022-06-23T00:00:00"/>
    <x v="11"/>
    <n v="58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1"/>
    <x v="8"/>
    <s v="Manon et carole"/>
    <n v="1"/>
    <d v="2022-05-30T00:00:00"/>
    <x v="13"/>
    <n v="10"/>
    <m/>
    <m/>
    <n v="0"/>
    <n v="0"/>
    <n v="0"/>
    <n v="0"/>
    <n v="0"/>
    <n v="0"/>
    <n v="0"/>
    <n v="0"/>
    <n v="0"/>
    <n v="0"/>
    <n v="0"/>
    <n v="0"/>
    <s v=""/>
  </r>
  <r>
    <s v="RAP2022_CCF_Bas-Saint-Laurent_Club Action-Sol de la Matapédia"/>
    <x v="1"/>
    <x v="8"/>
    <s v="Manon et carole"/>
    <n v="2"/>
    <d v="2022-06-02T00:00:00"/>
    <x v="18"/>
    <n v="11"/>
    <m/>
    <m/>
    <n v="0"/>
    <n v="0"/>
    <n v="0"/>
    <n v="0"/>
    <n v="0"/>
    <m/>
    <m/>
    <n v="0"/>
    <n v="0"/>
    <n v="0"/>
    <n v="0"/>
    <n v="0"/>
    <s v=""/>
  </r>
  <r>
    <s v="RAP2022_CCF_Bas-Saint-Laurent_Club Action-Sol de la Matapédia"/>
    <x v="1"/>
    <x v="8"/>
    <s v="Manon et carole"/>
    <n v="3"/>
    <d v="2022-06-06T00:00:00"/>
    <x v="14"/>
    <n v="12"/>
    <m/>
    <m/>
    <n v="0"/>
    <n v="0"/>
    <n v="0"/>
    <n v="0"/>
    <n v="0"/>
    <m/>
    <m/>
    <n v="0"/>
    <n v="0"/>
    <n v="0"/>
    <n v="0"/>
    <n v="0"/>
    <s v=""/>
  </r>
  <r>
    <s v="RAP2022_CCF_Bas-Saint-Laurent_Club Action-Sol de la Matapédia"/>
    <x v="1"/>
    <x v="8"/>
    <s v="Manon et carole"/>
    <n v="4"/>
    <d v="2022-06-09T00:00:00"/>
    <x v="19"/>
    <n v="12"/>
    <m/>
    <m/>
    <n v="0"/>
    <n v="0"/>
    <n v="0"/>
    <n v="0"/>
    <n v="0"/>
    <m/>
    <m/>
    <n v="0"/>
    <n v="0"/>
    <n v="0"/>
    <n v="0"/>
    <n v="0"/>
    <s v=""/>
  </r>
  <r>
    <s v="RAP2022_CCF_Bas-Saint-Laurent_Club Action-Sol de la Matapédia"/>
    <x v="1"/>
    <x v="8"/>
    <s v="Manon et carole"/>
    <n v="5"/>
    <d v="2022-06-13T00:00:00"/>
    <x v="20"/>
    <n v="13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1"/>
    <x v="8"/>
    <s v="Manon et carole"/>
    <n v="6"/>
    <d v="2022-06-16T00:00:00"/>
    <x v="15"/>
    <n v="14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1"/>
    <x v="8"/>
    <s v="Manon et carole"/>
    <n v="7"/>
    <d v="2022-06-20T00:00:00"/>
    <x v="16"/>
    <n v="15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1"/>
    <x v="8"/>
    <s v="Manon et carole"/>
    <n v="8"/>
    <d v="2022-06-23T00:00:00"/>
    <x v="11"/>
    <n v="17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2"/>
    <x v="9"/>
    <s v="Manon et carole"/>
    <n v="1"/>
    <d v="2022-06-14T00:00:00"/>
    <x v="7"/>
    <s v=""/>
    <m/>
    <m/>
    <s v=""/>
    <s v=""/>
    <s v=""/>
    <s v=""/>
    <s v=""/>
    <s v=""/>
    <s v=""/>
    <s v=""/>
    <s v=""/>
    <s v=""/>
    <s v=""/>
    <s v=""/>
    <s v=""/>
  </r>
  <r>
    <s v="RAP2022_CCF_Bas-Saint-Laurent_Club Action-Sol de la Matapédia"/>
    <x v="2"/>
    <x v="9"/>
    <s v="Manon et carole"/>
    <n v="2"/>
    <d v="2022-06-17T00:00:00"/>
    <x v="8"/>
    <n v="11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2"/>
    <x v="9"/>
    <s v="Manon et carole"/>
    <n v="3"/>
    <d v="2022-06-21T00:00:00"/>
    <x v="9"/>
    <n v="12"/>
    <m/>
    <m/>
    <s v=""/>
    <s v=""/>
    <s v=""/>
    <s v=""/>
    <s v=""/>
    <m/>
    <m/>
    <s v=""/>
    <s v=""/>
    <s v=""/>
    <s v=""/>
    <s v=""/>
    <s v=""/>
  </r>
  <r>
    <s v="RAP2022_CCF_Bas-Saint-Laurent_Club Action-Sol de la Matapédia"/>
    <x v="2"/>
    <x v="9"/>
    <s v="Manon et carole"/>
    <n v="4"/>
    <d v="2022-06-24T00:00:00"/>
    <x v="10"/>
    <n v="13"/>
    <m/>
    <m/>
    <s v=""/>
    <s v=""/>
    <s v=""/>
    <s v=""/>
    <s v=""/>
    <m/>
    <m/>
    <s v=""/>
    <s v=""/>
    <s v=""/>
    <s v=""/>
    <s v=""/>
    <s v=""/>
  </r>
  <r>
    <s v="RAP2022_CCF_Bas-Saint-Laurent_GCA Cote-du-Sud"/>
    <x v="1"/>
    <x v="10"/>
    <s v="Edith Sénéchal"/>
    <n v="1"/>
    <d v="2022-05-24T00:00:00"/>
    <x v="1"/>
    <n v="9"/>
    <m/>
    <m/>
    <n v="0"/>
    <n v="0"/>
    <n v="0"/>
    <n v="0"/>
    <n v="0"/>
    <n v="204"/>
    <n v="5.8"/>
    <n v="0"/>
    <n v="0"/>
    <n v="0"/>
    <n v="0"/>
    <n v="0"/>
    <s v="D57366"/>
  </r>
  <r>
    <s v="RAP2022_CCF_Bas-Saint-Laurent_GCA Cote-du-Sud"/>
    <x v="1"/>
    <x v="10"/>
    <s v="Edith Sénéchal"/>
    <n v="2"/>
    <d v="2022-05-27T00:00:00"/>
    <x v="2"/>
    <n v="11"/>
    <m/>
    <m/>
    <n v="0"/>
    <n v="0"/>
    <n v="0"/>
    <n v="0"/>
    <n v="0"/>
    <m/>
    <m/>
    <n v="0"/>
    <n v="0"/>
    <n v="0"/>
    <n v="0"/>
    <n v="0"/>
    <s v="D57367"/>
  </r>
  <r>
    <s v="RAP2022_CCF_Bas-Saint-Laurent_GCA Cote-du-Sud"/>
    <x v="1"/>
    <x v="10"/>
    <s v="Edith Sénéchal"/>
    <n v="3"/>
    <d v="2022-05-31T00:00:00"/>
    <x v="3"/>
    <n v="12"/>
    <m/>
    <m/>
    <n v="0"/>
    <n v="0"/>
    <n v="0"/>
    <n v="0"/>
    <n v="0"/>
    <m/>
    <m/>
    <n v="0"/>
    <n v="0"/>
    <n v="0"/>
    <n v="0"/>
    <n v="0"/>
    <s v=""/>
  </r>
  <r>
    <s v="RAP2022_CCF_Bas-Saint-Laurent_GCA Cote-du-Sud"/>
    <x v="1"/>
    <x v="10"/>
    <s v="Edith Sénéchal"/>
    <n v="4"/>
    <d v="2022-06-03T00:00:00"/>
    <x v="4"/>
    <n v="13"/>
    <m/>
    <m/>
    <n v="14"/>
    <n v="6"/>
    <n v="4"/>
    <n v="0"/>
    <n v="24"/>
    <m/>
    <m/>
    <n v="3.5"/>
    <n v="1.5"/>
    <n v="1"/>
    <n v="0"/>
    <n v="1.5"/>
    <s v=""/>
  </r>
  <r>
    <s v="RAP2022_CCF_Bas-Saint-Laurent_GCA Cote-du-Sud"/>
    <x v="1"/>
    <x v="10"/>
    <s v="Edith Sénéchal"/>
    <n v="5"/>
    <d v="2022-06-07T00:00:00"/>
    <x v="5"/>
    <n v="14"/>
    <m/>
    <m/>
    <n v="4"/>
    <n v="3"/>
    <n v="7"/>
    <n v="3"/>
    <n v="17"/>
    <m/>
    <m/>
    <n v="1.3333333333333333"/>
    <n v="1"/>
    <n v="2.3333333333333335"/>
    <n v="1"/>
    <n v="1.4166666666666665"/>
    <s v=""/>
  </r>
  <r>
    <s v="RAP2022_CCF_Bas-Saint-Laurent_GCA Cote-du-Sud"/>
    <x v="1"/>
    <x v="10"/>
    <s v="Edith Sénéchal"/>
    <n v="6"/>
    <d v="2022-06-10T00:00:00"/>
    <x v="6"/>
    <n v="16"/>
    <m/>
    <m/>
    <n v="17"/>
    <n v="17"/>
    <n v="26"/>
    <n v="4"/>
    <n v="64"/>
    <m/>
    <m/>
    <n v="4.25"/>
    <n v="4.25"/>
    <n v="6.5"/>
    <n v="1"/>
    <n v="4"/>
    <s v=""/>
  </r>
  <r>
    <s v="RAP2022_CCF_Bas-Saint-Laurent_GCA Cote-du-Sud"/>
    <x v="1"/>
    <x v="10"/>
    <s v="Edith Sénéchal"/>
    <n v="7"/>
    <d v="2022-06-14T00:00:00"/>
    <x v="7"/>
    <n v="17"/>
    <m/>
    <m/>
    <n v="32"/>
    <n v="38"/>
    <n v="14"/>
    <n v="5"/>
    <n v="89"/>
    <m/>
    <m/>
    <n v="10.666666666666666"/>
    <n v="12.666666666666666"/>
    <n v="4.666666666666667"/>
    <n v="1.6666666666666667"/>
    <n v="7.416666666666667"/>
    <s v=""/>
  </r>
  <r>
    <s v="RAP2022_CCF_Bas-Saint-Laurent_GCA Cote-du-Sud"/>
    <x v="1"/>
    <x v="10"/>
    <s v="Edith Sénéchal"/>
    <n v="8"/>
    <d v="2022-06-17T00:00:00"/>
    <x v="8"/>
    <n v="50"/>
    <m/>
    <m/>
    <n v="4"/>
    <n v="5"/>
    <n v="1"/>
    <n v="0"/>
    <n v="10"/>
    <m/>
    <m/>
    <n v="1"/>
    <n v="1.25"/>
    <n v="0.25"/>
    <n v="0"/>
    <n v="0.625"/>
    <s v=""/>
  </r>
  <r>
    <s v="RAP2022_CCF_Bas-Saint-Laurent_GCA Cote-du-Sud"/>
    <x v="1"/>
    <x v="10"/>
    <s v="Edith Sénéchal"/>
    <n v="9"/>
    <d v="2022-06-21T00:00:00"/>
    <x v="9"/>
    <n v="31"/>
    <m/>
    <m/>
    <s v=""/>
    <s v=""/>
    <s v=""/>
    <s v=""/>
    <s v=""/>
    <m/>
    <m/>
    <s v=""/>
    <s v=""/>
    <s v=""/>
    <s v=""/>
    <s v=""/>
    <s v=""/>
  </r>
  <r>
    <s v="RAP2022_CCF_Bas-Saint-Laurent_GCA Cote-du-Sud"/>
    <x v="1"/>
    <x v="10"/>
    <s v="Edith Sénéchal"/>
    <n v="10"/>
    <d v="2022-06-24T00:00:00"/>
    <x v="10"/>
    <n v="60"/>
    <m/>
    <m/>
    <s v=""/>
    <s v=""/>
    <s v=""/>
    <s v=""/>
    <s v=""/>
    <m/>
    <m/>
    <s v=""/>
    <s v=""/>
    <s v=""/>
    <s v=""/>
    <s v=""/>
    <s v=""/>
  </r>
  <r>
    <s v="RAP2022_CCF_Bas-Saint-Laurent_GCA Cote-du-Sud"/>
    <x v="1"/>
    <x v="11"/>
    <s v="Edith Sénéchal"/>
    <n v="1"/>
    <d v="2022-06-03T00:00:00"/>
    <x v="4"/>
    <n v="9"/>
    <m/>
    <m/>
    <n v="0"/>
    <n v="0"/>
    <n v="1"/>
    <n v="0"/>
    <n v="1"/>
    <n v="8"/>
    <n v="0.3"/>
    <n v="0"/>
    <n v="0"/>
    <n v="0.25"/>
    <n v="0"/>
    <n v="6.25E-2"/>
    <s v=""/>
  </r>
  <r>
    <s v="RAP2022_CCF_Bas-Saint-Laurent_GCA Cote-du-Sud"/>
    <x v="1"/>
    <x v="11"/>
    <s v="Edith Sénéchal"/>
    <n v="2"/>
    <d v="2022-06-07T00:00:00"/>
    <x v="5"/>
    <n v="10"/>
    <m/>
    <m/>
    <n v="0"/>
    <n v="0"/>
    <n v="0"/>
    <n v="1"/>
    <n v="1"/>
    <m/>
    <m/>
    <n v="0"/>
    <n v="0"/>
    <n v="0"/>
    <n v="0.33333333333333331"/>
    <n v="8.3333333333333329E-2"/>
    <s v=""/>
  </r>
  <r>
    <s v="RAP2022_CCF_Bas-Saint-Laurent_GCA Cote-du-Sud"/>
    <x v="1"/>
    <x v="11"/>
    <s v="Edith Sénéchal"/>
    <n v="3"/>
    <d v="2022-06-10T00:00:00"/>
    <x v="6"/>
    <n v="11"/>
    <m/>
    <m/>
    <n v="0"/>
    <n v="0"/>
    <n v="2"/>
    <n v="1"/>
    <n v="3"/>
    <m/>
    <m/>
    <n v="0"/>
    <n v="0"/>
    <n v="0.5"/>
    <n v="0.25"/>
    <n v="0.1875"/>
    <s v=""/>
  </r>
  <r>
    <s v="RAP2022_CCF_Bas-Saint-Laurent_GCA Cote-du-Sud"/>
    <x v="1"/>
    <x v="11"/>
    <s v="Edith Sénéchal"/>
    <n v="4"/>
    <d v="2022-06-14T00:00:00"/>
    <x v="7"/>
    <n v="12"/>
    <m/>
    <m/>
    <n v="1"/>
    <n v="1"/>
    <n v="0"/>
    <n v="1"/>
    <n v="3"/>
    <m/>
    <m/>
    <n v="0.33333333333333331"/>
    <n v="0.33333333333333331"/>
    <n v="0"/>
    <n v="0.33333333333333331"/>
    <n v="0.25"/>
    <s v=""/>
  </r>
  <r>
    <s v="RAP2022_CCF_Bas-Saint-Laurent_GCA Cote-du-Sud"/>
    <x v="1"/>
    <x v="11"/>
    <s v="Edith Sénéchal"/>
    <n v="5"/>
    <d v="2022-06-17T00:00:00"/>
    <x v="8"/>
    <n v="14"/>
    <m/>
    <m/>
    <n v="0"/>
    <n v="0"/>
    <n v="0"/>
    <n v="0"/>
    <n v="0"/>
    <m/>
    <m/>
    <n v="0"/>
    <n v="0"/>
    <n v="0"/>
    <n v="0"/>
    <n v="0"/>
    <s v=""/>
  </r>
  <r>
    <s v="RAP2022_CCF_Bas-Saint-Laurent_GCA Cote-du-Sud"/>
    <x v="1"/>
    <x v="11"/>
    <s v="Edith Sénéchal"/>
    <n v="6"/>
    <d v="2022-06-21T00:00:00"/>
    <x v="9"/>
    <n v="15"/>
    <m/>
    <m/>
    <s v=""/>
    <s v=""/>
    <s v=""/>
    <s v=""/>
    <s v=""/>
    <m/>
    <m/>
    <s v=""/>
    <s v=""/>
    <s v=""/>
    <s v=""/>
    <s v=""/>
    <s v=""/>
  </r>
  <r>
    <s v="RAP2022_CCF_Bas-Saint-Laurent_GCA Cote-du-Sud"/>
    <x v="1"/>
    <x v="11"/>
    <s v="Edith Sénéchal"/>
    <n v="7"/>
    <d v="2022-06-24T00:00:00"/>
    <x v="10"/>
    <n v="17"/>
    <m/>
    <m/>
    <s v=""/>
    <s v=""/>
    <s v=""/>
    <s v=""/>
    <s v=""/>
    <m/>
    <m/>
    <s v=""/>
    <s v=""/>
    <s v=""/>
    <s v=""/>
    <s v=""/>
    <s v=""/>
  </r>
  <r>
    <s v="RAP2022_CCF_Bas-Saint-Laurent_Groupe Pousse-Vert"/>
    <x v="1"/>
    <x v="12"/>
    <s v="Annie Dubé"/>
    <n v="1"/>
    <d v="2022-06-14T00:00:00"/>
    <x v="7"/>
    <n v="10"/>
    <m/>
    <m/>
    <n v="0"/>
    <n v="0"/>
    <n v="0"/>
    <n v="4"/>
    <n v="4"/>
    <n v="18"/>
    <n v="1.3"/>
    <n v="0"/>
    <n v="0"/>
    <n v="0"/>
    <n v="1.3333333333333333"/>
    <n v="0.33333333333333331"/>
    <s v=""/>
  </r>
  <r>
    <s v="RAP2022_CCF_Bas-Saint-Laurent_Groupe Pousse-Vert"/>
    <x v="1"/>
    <x v="12"/>
    <s v="Annie Dubé"/>
    <n v="2"/>
    <d v="2022-06-17T00:00:00"/>
    <x v="8"/>
    <n v="11"/>
    <m/>
    <m/>
    <n v="0"/>
    <n v="0"/>
    <n v="1"/>
    <n v="0"/>
    <n v="1"/>
    <m/>
    <m/>
    <n v="0"/>
    <n v="0"/>
    <n v="0.25"/>
    <n v="0"/>
    <n v="6.25E-2"/>
    <s v=""/>
  </r>
  <r>
    <s v="RAP2022_CCF_Bas-Saint-Laurent_Groupe Pousse-Vert"/>
    <x v="1"/>
    <x v="12"/>
    <s v="Annie Dubé"/>
    <n v="3"/>
    <d v="2022-06-21T00:00:00"/>
    <x v="9"/>
    <n v="12"/>
    <m/>
    <m/>
    <n v="2"/>
    <n v="3"/>
    <n v="4"/>
    <n v="4"/>
    <n v="13"/>
    <m/>
    <m/>
    <n v="0.66666666666666663"/>
    <n v="1"/>
    <n v="1.3333333333333333"/>
    <n v="1.3333333333333333"/>
    <n v="1.0833333333333333"/>
    <s v=""/>
  </r>
  <r>
    <s v="RAP2022_CCF_Bas-Saint-Laurent_Groupe Pousse-Vert"/>
    <x v="1"/>
    <x v="12"/>
    <s v="Annie Dubé"/>
    <n v="4"/>
    <d v="2022-06-24T00:00:00"/>
    <x v="10"/>
    <n v="13"/>
    <m/>
    <m/>
    <s v=""/>
    <s v=""/>
    <s v=""/>
    <s v=""/>
    <s v=""/>
    <m/>
    <m/>
    <s v=""/>
    <s v=""/>
    <s v=""/>
    <s v=""/>
    <s v=""/>
    <s v=""/>
  </r>
  <r>
    <s v="RAP2022_CCF_Bas-Saint-Laurent_JMP Consultants"/>
    <x v="1"/>
    <x v="13"/>
    <s v="Dana Blanchette et Sara Wing"/>
    <n v="1"/>
    <d v="2022-06-06T00:00:00"/>
    <x v="14"/>
    <n v="10"/>
    <m/>
    <m/>
    <n v="1"/>
    <n v="3"/>
    <n v="2"/>
    <n v="6"/>
    <n v="12"/>
    <n v="570"/>
    <n v="27.1"/>
    <n v="0.33333333333333331"/>
    <n v="1"/>
    <n v="0.66666666666666663"/>
    <n v="2"/>
    <n v="1"/>
    <s v="quelques plants déjà à 1 feuille étalée"/>
  </r>
  <r>
    <s v="RAP2022_CCF_Bas-Saint-Laurent_JMP Consultants"/>
    <x v="1"/>
    <x v="13"/>
    <s v="Dana Blanchette et Sara Wing"/>
    <n v="2"/>
    <d v="2022-06-09T00:00:00"/>
    <x v="19"/>
    <n v="12"/>
    <m/>
    <m/>
    <n v="28"/>
    <n v="56"/>
    <n v="26"/>
    <n v="18"/>
    <n v="128"/>
    <m/>
    <m/>
    <n v="7"/>
    <n v="14"/>
    <n v="6.5"/>
    <n v="4.5"/>
    <n v="8"/>
    <s v=""/>
  </r>
  <r>
    <s v="RAP2022_CCF_Bas-Saint-Laurent_JMP Consultants"/>
    <x v="1"/>
    <x v="13"/>
    <s v="Dana Blanchette et Sara Wing"/>
    <n v="3"/>
    <d v="2022-06-13T00:00:00"/>
    <x v="20"/>
    <n v="12"/>
    <m/>
    <m/>
    <n v="14"/>
    <n v="20"/>
    <n v="13"/>
    <n v="20"/>
    <n v="67"/>
    <m/>
    <m/>
    <n v="4.666666666666667"/>
    <n v="6.666666666666667"/>
    <n v="4.333333333333333"/>
    <n v="6.666666666666667"/>
    <n v="5.5833333333333339"/>
    <s v="presque 3e feuille étalées"/>
  </r>
  <r>
    <s v="RAP2022_CCF_Bas-Saint-Laurent_JMP Consultants"/>
    <x v="1"/>
    <x v="13"/>
    <s v="Dana Blanchette et Sara Wing"/>
    <n v="4"/>
    <d v="2022-06-16T00:00:00"/>
    <x v="15"/>
    <n v="14"/>
    <m/>
    <m/>
    <n v="1"/>
    <n v="11"/>
    <n v="2"/>
    <n v="9"/>
    <n v="23"/>
    <m/>
    <m/>
    <n v="0.25"/>
    <n v="2.75"/>
    <n v="0.5"/>
    <n v="2.25"/>
    <n v="1.4375"/>
    <s v="4e feuilles à 5e feuille étalées"/>
  </r>
  <r>
    <s v="RAP2022_CCF_Bas-Saint-Laurent_JMP Consultants"/>
    <x v="1"/>
    <x v="13"/>
    <s v="Dana Blanchette et Sara Wing"/>
    <n v="5"/>
    <d v="2022-06-20T00:00:00"/>
    <x v="16"/>
    <n v="14"/>
    <m/>
    <m/>
    <n v="3"/>
    <n v="9"/>
    <n v="4"/>
    <n v="7"/>
    <n v="23"/>
    <m/>
    <m/>
    <n v="1"/>
    <n v="3"/>
    <n v="1.3333333333333333"/>
    <n v="2.3333333333333335"/>
    <n v="1.9166666666666665"/>
    <s v="Champ arrosé au Liberty le 20 juin pm et on dirait que la croissance des plants à été touché et les plants ont des feuilles jaunes"/>
  </r>
  <r>
    <s v="RAP2022_CCF_Bas-Saint-Laurent_JMP Consultants"/>
    <x v="1"/>
    <x v="13"/>
    <s v="Dana Blanchette et Sara Wing"/>
    <n v="6"/>
    <d v="2022-06-23T00:00:00"/>
    <x v="11"/>
    <n v="15"/>
    <m/>
    <m/>
    <n v="76"/>
    <n v="63"/>
    <n v="78"/>
    <n v="100"/>
    <n v="317"/>
    <m/>
    <m/>
    <n v="19"/>
    <n v="15.75"/>
    <n v="19.5"/>
    <n v="25"/>
    <n v="19.8125"/>
    <s v=""/>
  </r>
  <r>
    <s v="RAP2022_CCF_Bas-Saint-Laurent_JMP Consultants"/>
    <x v="1"/>
    <x v="14"/>
    <s v="Dana Blanchette et Sara Wing"/>
    <n v="1"/>
    <d v="2022-06-09T00:00:00"/>
    <x v="6"/>
    <n v="10"/>
    <m/>
    <m/>
    <s v=""/>
    <s v=""/>
    <s v=""/>
    <s v=""/>
    <s v=""/>
    <n v="87"/>
    <n v="4.0999999999999996"/>
    <s v=""/>
    <s v=""/>
    <s v=""/>
    <s v=""/>
    <s v=""/>
    <s v=""/>
  </r>
  <r>
    <s v="RAP2022_CCF_Bas-Saint-Laurent_JMP Consultants"/>
    <x v="1"/>
    <x v="14"/>
    <s v="Dana Blanchette et Sara Wing"/>
    <n v="2"/>
    <d v="2022-06-14T00:00:00"/>
    <x v="7"/>
    <n v="11"/>
    <m/>
    <m/>
    <n v="0"/>
    <n v="0"/>
    <n v="0"/>
    <n v="0"/>
    <n v="0"/>
    <m/>
    <m/>
    <n v="0"/>
    <n v="0"/>
    <n v="0"/>
    <n v="0"/>
    <n v="0"/>
    <s v=""/>
  </r>
  <r>
    <s v="RAP2022_CCF_Bas-Saint-Laurent_JMP Consultants"/>
    <x v="1"/>
    <x v="14"/>
    <s v="Dana Blanchette et Sara Wing"/>
    <n v="3"/>
    <d v="2022-06-17T00:00:00"/>
    <x v="15"/>
    <n v="12"/>
    <m/>
    <m/>
    <n v="0"/>
    <n v="0"/>
    <n v="0"/>
    <n v="0"/>
    <n v="0"/>
    <m/>
    <m/>
    <n v="0"/>
    <n v="0"/>
    <n v="0"/>
    <n v="0"/>
    <n v="0"/>
    <s v=""/>
  </r>
  <r>
    <s v="RAP2022_CCF_Bas-Saint-Laurent_JMP Consultants"/>
    <x v="1"/>
    <x v="14"/>
    <s v="Dana Blanchette et Sara Wing"/>
    <n v="4"/>
    <d v="2022-06-20T00:00:00"/>
    <x v="16"/>
    <n v="12"/>
    <m/>
    <m/>
    <n v="0"/>
    <n v="1"/>
    <n v="0"/>
    <n v="0"/>
    <n v="1"/>
    <m/>
    <m/>
    <n v="0"/>
    <n v="0.33333333333333331"/>
    <n v="0"/>
    <n v="0"/>
    <n v="8.3333333333333329E-2"/>
    <s v=""/>
  </r>
  <r>
    <s v="RAP2022_CCF_Bas-Saint-Laurent_JMP Consultants"/>
    <x v="1"/>
    <x v="14"/>
    <s v="Dana Blanchette et Sara Wing"/>
    <n v="5"/>
    <d v="2022-06-23T00:00:00"/>
    <x v="11"/>
    <n v="13"/>
    <m/>
    <m/>
    <n v="13"/>
    <n v="16"/>
    <n v="39"/>
    <n v="18"/>
    <n v="86"/>
    <m/>
    <m/>
    <n v="3.25"/>
    <n v="4"/>
    <n v="9.75"/>
    <n v="4.5"/>
    <n v="5.375"/>
    <s v=""/>
  </r>
  <r>
    <s v="RAP2022_CCF_Bas-Saint-Laurent_JMP Consultants"/>
    <x v="1"/>
    <x v="14"/>
    <s v="Dana Blanchette et Sara Wing"/>
    <n v="6"/>
    <d v="2022-06-27T00:00:00"/>
    <x v="21"/>
    <n v="14"/>
    <m/>
    <m/>
    <s v=""/>
    <s v=""/>
    <s v=""/>
    <s v=""/>
    <s v=""/>
    <m/>
    <m/>
    <s v=""/>
    <s v=""/>
    <s v=""/>
    <s v=""/>
    <s v=""/>
    <s v="Le producteur mentionne vouloir arroser quand la météo le permettera."/>
  </r>
  <r>
    <s v="RAP2022_CCF_Bas-Saint-Laurent_MAPAQ Rivière-du-Loup"/>
    <x v="1"/>
    <x v="15"/>
    <s v="Ayitre Akpakouma"/>
    <n v="1"/>
    <d v="2022-06-13T00:00:00"/>
    <x v="20"/>
    <n v="9"/>
    <m/>
    <m/>
    <n v="1"/>
    <n v="0"/>
    <n v="0"/>
    <n v="0"/>
    <n v="1"/>
    <n v="2"/>
    <n v="0.1"/>
    <n v="0.33333333333333331"/>
    <n v="0"/>
    <n v="0"/>
    <n v="0"/>
    <n v="8.3333333333333329E-2"/>
    <s v=""/>
  </r>
  <r>
    <s v="RAP2022_CCF_Bas-Saint-Laurent_MAPAQ Rivière-du-Loup"/>
    <x v="1"/>
    <x v="15"/>
    <s v="Ayitre Akpakouma"/>
    <n v="2"/>
    <d v="2022-06-16T00:00:00"/>
    <x v="15"/>
    <n v="10"/>
    <m/>
    <m/>
    <n v="0"/>
    <n v="0"/>
    <n v="0"/>
    <n v="0"/>
    <n v="0"/>
    <m/>
    <m/>
    <n v="0"/>
    <n v="0"/>
    <n v="0"/>
    <n v="0"/>
    <n v="0"/>
    <s v=""/>
  </r>
  <r>
    <s v="RAP2022_CCF_Bas-Saint-Laurent_MAPAQ Rivière-du-Loup"/>
    <x v="1"/>
    <x v="15"/>
    <s v="Ayitre Akpakouma"/>
    <n v="3"/>
    <d v="2022-06-20T00:00:00"/>
    <x v="16"/>
    <n v="11"/>
    <m/>
    <m/>
    <n v="1"/>
    <n v="0"/>
    <n v="0"/>
    <n v="0"/>
    <n v="1"/>
    <m/>
    <m/>
    <n v="0.33333333333333331"/>
    <n v="0"/>
    <n v="0"/>
    <n v="0"/>
    <n v="8.3333333333333329E-2"/>
    <s v="Levé très variable mois de 50% du champ a du canola. Les plants varient de cotylédons à 2 feuilles."/>
  </r>
  <r>
    <s v="RAP2022_CCF_Bas-Saint-Laurent_MAPAQ Rivière-du-Loup"/>
    <x v="1"/>
    <x v="15"/>
    <s v="Ayitre Akpakouma"/>
    <n v="4"/>
    <d v="2022-06-23T00:00:00"/>
    <x v="10"/>
    <n v="12"/>
    <m/>
    <m/>
    <s v=""/>
    <s v=""/>
    <s v=""/>
    <s v=""/>
    <s v=""/>
    <m/>
    <m/>
    <s v=""/>
    <s v=""/>
    <s v=""/>
    <s v=""/>
    <s v=""/>
    <s v="la plaquette 4 a été perdue"/>
  </r>
  <r>
    <s v="RAP2022_CCF_Capitale-Nationale_CARN (Charlevoix)"/>
    <x v="3"/>
    <x v="16"/>
    <s v="Berthier Lessard"/>
    <n v="1"/>
    <d v="2022-06-17T00:00:00"/>
    <x v="15"/>
    <n v="12"/>
    <m/>
    <m/>
    <n v="7"/>
    <n v="12"/>
    <n v="0"/>
    <n v="3"/>
    <n v="22"/>
    <n v="22"/>
    <n v="2"/>
    <n v="2.3333333333333335"/>
    <n v="4"/>
    <n v="0"/>
    <n v="1"/>
    <n v="1.8333333333333335"/>
    <s v="demande D58867"/>
  </r>
  <r>
    <s v="RAP2022_CCF_Capitale-Nationale_CARN (Charlevoix)"/>
    <x v="3"/>
    <x v="16"/>
    <s v="Berthier Lessard"/>
    <n v="2"/>
    <d v="2022-06-20T00:00:00"/>
    <x v="10"/>
    <n v="15"/>
    <m/>
    <m/>
    <s v=""/>
    <s v=""/>
    <s v=""/>
    <s v=""/>
    <s v=""/>
    <m/>
    <m/>
    <s v=""/>
    <s v=""/>
    <s v=""/>
    <s v=""/>
    <s v=""/>
    <s v="Pieges déplacés sur le bord du champs car le producteur soouhaite faire un épandage d'herbicide dans le champs. Pas de relevé le jeudi 23 juin._x000a__x000a_D58870"/>
  </r>
  <r>
    <s v="RAP2022_CCF_Capitale-Nationale_CARN (Québec)"/>
    <x v="3"/>
    <x v="17"/>
    <s v="Fotso Tokam Jean Vincent"/>
    <n v="1"/>
    <d v="2022-05-26T00:00:00"/>
    <x v="12"/>
    <n v="10"/>
    <m/>
    <m/>
    <n v="0"/>
    <n v="0"/>
    <n v="0"/>
    <n v="0"/>
    <n v="0"/>
    <n v="49"/>
    <n v="1.5"/>
    <n v="0"/>
    <n v="0"/>
    <n v="0"/>
    <n v="0"/>
    <n v="0"/>
    <s v=""/>
  </r>
  <r>
    <s v="RAP2022_CCF_Capitale-Nationale_CARN (Québec)"/>
    <x v="3"/>
    <x v="17"/>
    <s v="Fotso Tokam Jean Vincent"/>
    <n v="2"/>
    <d v="2022-05-30T00:00:00"/>
    <x v="13"/>
    <n v="11"/>
    <m/>
    <m/>
    <n v="0"/>
    <n v="0"/>
    <n v="0"/>
    <n v="0"/>
    <n v="0"/>
    <m/>
    <m/>
    <n v="0"/>
    <n v="0"/>
    <n v="0"/>
    <n v="0"/>
    <n v="0"/>
    <s v=""/>
  </r>
  <r>
    <s v="RAP2022_CCF_Capitale-Nationale_CARN (Québec)"/>
    <x v="3"/>
    <x v="17"/>
    <s v="Fotso Tokam Jean Vincent"/>
    <n v="3"/>
    <d v="2022-06-02T00:00:00"/>
    <x v="18"/>
    <n v="12"/>
    <m/>
    <m/>
    <n v="2"/>
    <n v="2"/>
    <n v="2"/>
    <n v="1"/>
    <n v="7"/>
    <m/>
    <m/>
    <n v="0.5"/>
    <n v="0.5"/>
    <n v="0.5"/>
    <n v="0.25"/>
    <n v="0.4375"/>
    <s v="Les plaquettes ont été directement déposé au LEDP le 8 juin."/>
  </r>
  <r>
    <s v="RAP2022_CCF_Capitale-Nationale_CARN (Québec)"/>
    <x v="3"/>
    <x v="17"/>
    <s v="Fotso Tokam Jean Vincent"/>
    <n v="4"/>
    <d v="2022-06-06T00:00:00"/>
    <x v="14"/>
    <n v="13"/>
    <m/>
    <m/>
    <n v="1"/>
    <n v="2"/>
    <n v="0"/>
    <n v="0"/>
    <n v="3"/>
    <m/>
    <m/>
    <n v="0.33333333333333331"/>
    <n v="0.66666666666666663"/>
    <n v="0"/>
    <n v="0"/>
    <n v="0.25"/>
    <s v=""/>
  </r>
  <r>
    <s v="RAP2022_CCF_Capitale-Nationale_CARN (Québec)"/>
    <x v="3"/>
    <x v="17"/>
    <s v="Fotso Tokam Jean Vincent"/>
    <n v="5"/>
    <d v="2022-06-09T00:00:00"/>
    <x v="19"/>
    <n v="14"/>
    <m/>
    <m/>
    <n v="7"/>
    <n v="1"/>
    <n v="3"/>
    <n v="4"/>
    <n v="15"/>
    <m/>
    <m/>
    <n v="1.75"/>
    <n v="0.25"/>
    <n v="0.75"/>
    <n v="1"/>
    <n v="0.9375"/>
    <s v=""/>
  </r>
  <r>
    <s v="RAP2022_CCF_Capitale-Nationale_CARN (Québec)"/>
    <x v="3"/>
    <x v="17"/>
    <s v="Fotso Tokam Jean Vincent"/>
    <n v="6"/>
    <d v="2022-06-13T00:00:00"/>
    <x v="20"/>
    <n v="14"/>
    <m/>
    <m/>
    <n v="4"/>
    <n v="6"/>
    <n v="1"/>
    <n v="0"/>
    <n v="11"/>
    <m/>
    <m/>
    <n v="1.3333333333333333"/>
    <n v="2"/>
    <n v="0.33333333333333331"/>
    <n v="0"/>
    <n v="0.91666666666666663"/>
    <s v="Les plaquettes ont été directement déposés au Bureau du LEPD. Une application d'herbicide (RoundUp) a été fait dans le champ en date du 15 juin 2022."/>
  </r>
  <r>
    <s v="RAP2022_CCF_Capitale-Nationale_CARN (Québec)"/>
    <x v="3"/>
    <x v="17"/>
    <s v="Fotso Tokam Jean Vincent"/>
    <n v="7"/>
    <d v="2022-06-16T00:00:00"/>
    <x v="15"/>
    <n v="15"/>
    <m/>
    <m/>
    <n v="0"/>
    <n v="1"/>
    <n v="1"/>
    <n v="3"/>
    <n v="5"/>
    <m/>
    <m/>
    <n v="0"/>
    <n v="0.25"/>
    <n v="0.25"/>
    <n v="0.75"/>
    <n v="0.3125"/>
    <s v="Les données ont été rajoutés aujourd'hui par moi, car le LEPD n'a pas publié ces données.J'ai personnellement notifié Mathieu de la situation le 27 juin par téléphone"/>
  </r>
  <r>
    <s v="RAP2022_CCF_Capitale-Nationale_CARN (Québec)"/>
    <x v="3"/>
    <x v="17"/>
    <s v="Fotso Tokam Jean Vincent"/>
    <n v="8"/>
    <d v="2022-06-20T00:00:00"/>
    <x v="16"/>
    <n v="16"/>
    <m/>
    <m/>
    <n v="3"/>
    <n v="3"/>
    <n v="0"/>
    <n v="2"/>
    <n v="8"/>
    <m/>
    <m/>
    <n v="1"/>
    <n v="1"/>
    <n v="0"/>
    <n v="0.66666666666666663"/>
    <n v="0.66666666666666663"/>
    <s v="Les données ont été rajoutés recement par le LEPD. J'ai personnellement notifié Mathieu de la situation le 27 juin par téléphone. "/>
  </r>
  <r>
    <s v="RAP2022_CCF_Capitale-Nationale_CARN (Québec)"/>
    <x v="3"/>
    <x v="17"/>
    <s v="Fotso Tokam Jean Vincent"/>
    <n v="9"/>
    <d v="2022-06-23T00:00:00"/>
    <x v="11"/>
    <n v="51"/>
    <m/>
    <m/>
    <s v=""/>
    <s v=""/>
    <s v=""/>
    <s v=""/>
    <s v=""/>
    <m/>
    <m/>
    <s v=""/>
    <s v=""/>
    <s v=""/>
    <s v=""/>
    <s v=""/>
    <s v=""/>
  </r>
  <r>
    <s v="RAP2022_CCF_Capitale-Nationale_CARN (Québec)"/>
    <x v="3"/>
    <x v="17"/>
    <s v="Fotso Tokam Jean Vincent"/>
    <n v="10"/>
    <d v="2022-06-27T00:00:00"/>
    <x v="21"/>
    <n v="61"/>
    <m/>
    <m/>
    <s v=""/>
    <s v=""/>
    <s v=""/>
    <s v=""/>
    <s v=""/>
    <m/>
    <m/>
    <s v=""/>
    <s v=""/>
    <s v=""/>
    <s v=""/>
    <s v=""/>
    <s v=""/>
  </r>
  <r>
    <s v="RAP2022_CCF_Chaudière-Appalaches_Club Beauce Agri-Nature"/>
    <x v="4"/>
    <x v="18"/>
    <s v="Carole Couture, agr"/>
    <n v="1"/>
    <d v="2022-05-30T00:00:00"/>
    <x v="13"/>
    <n v="10"/>
    <m/>
    <m/>
    <n v="0"/>
    <n v="0"/>
    <n v="0"/>
    <n v="1"/>
    <n v="1"/>
    <n v="2"/>
    <n v="0.1"/>
    <n v="0"/>
    <n v="0"/>
    <n v="0"/>
    <n v="0.33333333333333331"/>
    <n v="8.3333333333333329E-2"/>
    <s v="Les pièges ont été changés de place aujourd'hui du à un gros problème de tipules. Déménagé à l'autre bout du champ"/>
  </r>
  <r>
    <s v="RAP2022_CCF_Chaudière-Appalaches_Club Beauce Agri-Nature"/>
    <x v="4"/>
    <x v="18"/>
    <s v="Carole Couture, agr"/>
    <n v="2"/>
    <d v="2022-06-02T00:00:00"/>
    <x v="18"/>
    <n v="11"/>
    <m/>
    <m/>
    <n v="0"/>
    <n v="0"/>
    <n v="1"/>
    <n v="0"/>
    <n v="1"/>
    <m/>
    <m/>
    <n v="0"/>
    <n v="0"/>
    <n v="0.25"/>
    <n v="0"/>
    <n v="6.25E-2"/>
    <s v="Problème de tipules partiel, et eu grosse grele le 4 juin qui a affecté les plants, dommage partiel sur plants"/>
  </r>
  <r>
    <s v="RAP2022_CCF_Chaudière-Appalaches_Club Beauce Agri-Nature"/>
    <x v="4"/>
    <x v="18"/>
    <s v="Carole Couture, agr"/>
    <n v="3"/>
    <d v="2022-06-06T00:00:00"/>
    <x v="14"/>
    <n v="12"/>
    <m/>
    <m/>
    <n v="0"/>
    <n v="0"/>
    <n v="0"/>
    <n v="0"/>
    <n v="0"/>
    <m/>
    <m/>
    <n v="0"/>
    <n v="0"/>
    <n v="0"/>
    <n v="0"/>
    <n v="0"/>
    <s v="Toujours problème tipule"/>
  </r>
  <r>
    <s v="RAP2022_CCF_Chaudière-Appalaches_Club Beauce Agri-Nature"/>
    <x v="4"/>
    <x v="18"/>
    <s v="Carole Couture, agr"/>
    <n v="4"/>
    <d v="2022-06-09T00:00:00"/>
    <x v="19"/>
    <n v="12"/>
    <m/>
    <m/>
    <n v="0"/>
    <n v="0"/>
    <n v="0"/>
    <n v="0"/>
    <n v="0"/>
    <m/>
    <m/>
    <n v="0"/>
    <n v="0"/>
    <n v="0"/>
    <n v="0"/>
    <n v="0"/>
    <s v="Stade pas avancé ou assez peu, sol saturé d'eau "/>
  </r>
  <r>
    <s v="RAP2022_CCF_Chaudière-Appalaches_Club Beauce Agri-Nature"/>
    <x v="4"/>
    <x v="18"/>
    <s v="Carole Couture, agr"/>
    <n v="5"/>
    <d v="2022-06-13T00:00:00"/>
    <x v="20"/>
    <n v="13"/>
    <m/>
    <m/>
    <n v="0"/>
    <n v="0"/>
    <n v="0"/>
    <n v="0"/>
    <n v="0"/>
    <m/>
    <m/>
    <n v="0"/>
    <n v="0"/>
    <n v="0"/>
    <n v="0"/>
    <n v="0"/>
    <s v=""/>
  </r>
  <r>
    <s v="RAP2022_CCF_Chaudière-Appalaches_Club Beauce Agri-Nature"/>
    <x v="4"/>
    <x v="18"/>
    <s v="Carole Couture, agr"/>
    <n v="6"/>
    <d v="2022-06-16T00:00:00"/>
    <x v="15"/>
    <n v="14"/>
    <m/>
    <m/>
    <n v="0"/>
    <n v="0"/>
    <n v="0"/>
    <n v="0"/>
    <n v="0"/>
    <m/>
    <m/>
    <n v="0"/>
    <n v="0"/>
    <n v="0"/>
    <n v="0"/>
    <n v="0"/>
    <s v="Les pieges 1-2-3 ont été déplacé de quelques mètres car c'était trop clair en nombre de plants de canola. "/>
  </r>
  <r>
    <s v="RAP2022_CCF_Chaudière-Appalaches_Club Beauce Agri-Nature"/>
    <x v="4"/>
    <x v="18"/>
    <s v="Carole Couture, agr"/>
    <n v="7"/>
    <d v="2022-06-20T00:00:00"/>
    <x v="16"/>
    <n v="30"/>
    <m/>
    <m/>
    <n v="0"/>
    <n v="0"/>
    <n v="0"/>
    <n v="0"/>
    <n v="0"/>
    <m/>
    <m/>
    <n v="0"/>
    <n v="0"/>
    <n v="0"/>
    <n v="0"/>
    <n v="0"/>
    <s v="Stade du soya très variable. Certains plants ont déjà des boutons floraux très visible. "/>
  </r>
  <r>
    <s v="RAP2022_CCF_Chaudière-Appalaches_Club Beauce Agri-Nature"/>
    <x v="4"/>
    <x v="18"/>
    <s v="Carole Couture, agr"/>
    <n v="8"/>
    <d v="2022-06-23T00:00:00"/>
    <x v="11"/>
    <n v="32"/>
    <m/>
    <m/>
    <n v="0"/>
    <n v="0"/>
    <n v="0"/>
    <n v="0"/>
    <n v="0"/>
    <m/>
    <m/>
    <n v="0"/>
    <n v="0"/>
    <n v="0"/>
    <n v="0"/>
    <n v="0"/>
    <s v="Stade trèes variable"/>
  </r>
  <r>
    <s v="RAP2022_CCF_Chaudière-Appalaches_MAPAQ DRCA"/>
    <x v="4"/>
    <x v="19"/>
    <s v="Francis Chamberland"/>
    <n v="1"/>
    <d v="2022-05-26T00:00:00"/>
    <x v="12"/>
    <n v="10"/>
    <m/>
    <m/>
    <n v="0"/>
    <n v="0"/>
    <n v="1"/>
    <n v="0"/>
    <n v="1"/>
    <n v="15"/>
    <n v="0.5"/>
    <n v="0"/>
    <n v="0"/>
    <n v="0.25"/>
    <n v="0"/>
    <n v="6.25E-2"/>
    <s v="Numéro de demande non-indiqué, déduction: D57629"/>
  </r>
  <r>
    <s v="RAP2022_CCF_Chaudière-Appalaches_MAPAQ DRCA"/>
    <x v="4"/>
    <x v="19"/>
    <s v="Francis Chamberland"/>
    <n v="2"/>
    <d v="2022-05-30T00:00:00"/>
    <x v="13"/>
    <n v="12"/>
    <m/>
    <m/>
    <n v="3"/>
    <n v="2"/>
    <n v="0"/>
    <n v="0"/>
    <n v="5"/>
    <m/>
    <m/>
    <n v="1"/>
    <n v="0.66666666666666663"/>
    <n v="0"/>
    <n v="0"/>
    <n v="0.41666666666666663"/>
    <s v=""/>
  </r>
  <r>
    <s v="RAP2022_CCF_Chaudière-Appalaches_MAPAQ DRCA"/>
    <x v="4"/>
    <x v="19"/>
    <s v="Francis Chamberland"/>
    <n v="3"/>
    <d v="2022-06-02T00:00:00"/>
    <x v="18"/>
    <n v="13"/>
    <m/>
    <m/>
    <n v="0"/>
    <n v="2"/>
    <n v="0"/>
    <n v="2"/>
    <n v="4"/>
    <m/>
    <m/>
    <n v="0"/>
    <n v="0.5"/>
    <n v="0"/>
    <n v="0.5"/>
    <n v="0.25"/>
    <s v="No D58066_x000a_Bog avec formule pour No demande_x000a_Voir onglet Labo: No D58066"/>
  </r>
  <r>
    <s v="RAP2022_CCF_Chaudière-Appalaches_MAPAQ DRCA"/>
    <x v="4"/>
    <x v="19"/>
    <s v="Francis Chamberland"/>
    <n v="4"/>
    <d v="2022-06-06T00:00:00"/>
    <x v="5"/>
    <n v="14"/>
    <m/>
    <m/>
    <n v="0"/>
    <n v="0"/>
    <n v="1"/>
    <n v="1"/>
    <n v="2"/>
    <m/>
    <m/>
    <n v="0"/>
    <n v="0"/>
    <n v="0.25"/>
    <n v="0.25"/>
    <n v="0.125"/>
    <s v=""/>
  </r>
  <r>
    <s v="RAP2022_CCF_Chaudière-Appalaches_MAPAQ DRCA"/>
    <x v="4"/>
    <x v="19"/>
    <s v="Francis Chamberland"/>
    <n v="5"/>
    <d v="2022-06-10T00:00:00"/>
    <x v="19"/>
    <n v="14"/>
    <m/>
    <m/>
    <n v="0"/>
    <n v="0"/>
    <n v="1"/>
    <n v="0"/>
    <n v="1"/>
    <m/>
    <m/>
    <n v="0"/>
    <n v="0"/>
    <n v="0.33333333333333331"/>
    <n v="0"/>
    <n v="8.3333333333333329E-2"/>
    <s v=""/>
  </r>
  <r>
    <s v="RAP2022_CCF_Chaudière-Appalaches_MAPAQ DRCA"/>
    <x v="4"/>
    <x v="19"/>
    <s v="Francis Chamberland"/>
    <n v="6"/>
    <d v="2022-06-13T00:00:00"/>
    <x v="20"/>
    <n v="16"/>
    <m/>
    <m/>
    <n v="0"/>
    <n v="0"/>
    <n v="0"/>
    <n v="0"/>
    <n v="0"/>
    <m/>
    <m/>
    <n v="0"/>
    <n v="0"/>
    <n v="0"/>
    <n v="0"/>
    <n v="0"/>
    <s v=""/>
  </r>
  <r>
    <s v="RAP2022_CCF_Chaudière-Appalaches_MAPAQ DRCA"/>
    <x v="4"/>
    <x v="19"/>
    <s v="Francis Chamberland"/>
    <n v="7"/>
    <d v="2022-06-16T00:00:00"/>
    <x v="15"/>
    <n v="18"/>
    <m/>
    <m/>
    <n v="1"/>
    <n v="0"/>
    <n v="1"/>
    <n v="0"/>
    <n v="2"/>
    <m/>
    <m/>
    <n v="0.25"/>
    <n v="0"/>
    <n v="0.25"/>
    <n v="0"/>
    <n v="0.125"/>
    <s v=""/>
  </r>
  <r>
    <s v="RAP2022_CCF_Chaudière-Appalaches_MAPAQ DRCA"/>
    <x v="4"/>
    <x v="19"/>
    <s v="Francis Chamberland"/>
    <n v="8"/>
    <d v="2022-06-20T00:00:00"/>
    <x v="16"/>
    <n v="52"/>
    <m/>
    <m/>
    <s v=""/>
    <s v=""/>
    <s v=""/>
    <s v=""/>
    <s v=""/>
    <m/>
    <m/>
    <s v=""/>
    <s v=""/>
    <s v=""/>
    <s v=""/>
    <s v=""/>
    <s v=""/>
  </r>
  <r>
    <s v="RAP2022_CCF_Chaudière-Appalaches_MAPAQ DRCA"/>
    <x v="4"/>
    <x v="19"/>
    <s v="Francis Chamberland"/>
    <n v="9"/>
    <d v="2022-06-23T00:00:00"/>
    <x v="11"/>
    <n v="61"/>
    <m/>
    <m/>
    <s v=""/>
    <s v=""/>
    <s v=""/>
    <s v=""/>
    <s v=""/>
    <m/>
    <m/>
    <s v=""/>
    <s v=""/>
    <s v=""/>
    <s v=""/>
    <s v=""/>
    <s v=""/>
  </r>
  <r>
    <s v="RAP2022_CCF_Chaudière-Appalaches_MAPAQ DRCA"/>
    <x v="4"/>
    <x v="20"/>
    <s v="Francis Chamberland"/>
    <n v="1"/>
    <d v="2022-05-26T00:00:00"/>
    <x v="12"/>
    <n v="10"/>
    <m/>
    <m/>
    <n v="0"/>
    <n v="10"/>
    <n v="10"/>
    <n v="5"/>
    <n v="25"/>
    <n v="810"/>
    <n v="25.3"/>
    <n v="0"/>
    <n v="2.5"/>
    <n v="2.5"/>
    <n v="1.25"/>
    <n v="1.5625"/>
    <s v=""/>
  </r>
  <r>
    <s v="RAP2022_CCF_Chaudière-Appalaches_MAPAQ DRCA"/>
    <x v="4"/>
    <x v="20"/>
    <s v="Francis Chamberland"/>
    <n v="2"/>
    <d v="2022-05-30T00:00:00"/>
    <x v="13"/>
    <n v="12"/>
    <m/>
    <m/>
    <n v="4"/>
    <n v="6"/>
    <n v="19"/>
    <n v="9"/>
    <n v="38"/>
    <m/>
    <m/>
    <n v="1.3333333333333333"/>
    <n v="2"/>
    <n v="6.333333333333333"/>
    <n v="3"/>
    <n v="3.1666666666666665"/>
    <s v=""/>
  </r>
  <r>
    <s v="RAP2022_CCF_Chaudière-Appalaches_MAPAQ DRCA"/>
    <x v="4"/>
    <x v="20"/>
    <s v="Francis Chamberland"/>
    <n v="3"/>
    <d v="2022-06-02T00:00:00"/>
    <x v="18"/>
    <n v="12"/>
    <m/>
    <m/>
    <n v="18"/>
    <n v="32"/>
    <n v="134"/>
    <n v="96"/>
    <n v="280"/>
    <m/>
    <m/>
    <n v="4.5"/>
    <n v="8"/>
    <n v="33.5"/>
    <n v="24"/>
    <n v="17.5"/>
    <s v=""/>
  </r>
  <r>
    <s v="RAP2022_CCF_Chaudière-Appalaches_MAPAQ DRCA"/>
    <x v="4"/>
    <x v="20"/>
    <s v="Francis Chamberland"/>
    <n v="4"/>
    <d v="2022-06-06T00:00:00"/>
    <x v="5"/>
    <n v="13"/>
    <m/>
    <m/>
    <n v="9"/>
    <n v="34"/>
    <n v="196"/>
    <n v="82"/>
    <n v="321"/>
    <m/>
    <m/>
    <n v="2.25"/>
    <n v="8.5"/>
    <n v="49"/>
    <n v="20.5"/>
    <n v="20.0625"/>
    <s v=""/>
  </r>
  <r>
    <s v="RAP2022_CCF_Chaudière-Appalaches_MAPAQ DRCA"/>
    <x v="4"/>
    <x v="20"/>
    <s v="Francis Chamberland"/>
    <n v="5"/>
    <d v="2022-06-10T00:00:00"/>
    <x v="19"/>
    <n v="14"/>
    <m/>
    <m/>
    <n v="7"/>
    <n v="6"/>
    <n v="25"/>
    <n v="27"/>
    <n v="65"/>
    <m/>
    <m/>
    <n v="2.3333333333333335"/>
    <n v="2"/>
    <n v="8.3333333333333339"/>
    <n v="9"/>
    <n v="5.416666666666667"/>
    <s v=""/>
  </r>
  <r>
    <s v="RAP2022_CCF_Chaudière-Appalaches_MAPAQ DRCA"/>
    <x v="4"/>
    <x v="20"/>
    <s v="Francis Chamberland"/>
    <n v="6"/>
    <d v="2022-06-13T00:00:00"/>
    <x v="20"/>
    <n v="15"/>
    <m/>
    <m/>
    <n v="0"/>
    <n v="0"/>
    <n v="6"/>
    <n v="4"/>
    <n v="10"/>
    <m/>
    <m/>
    <n v="0"/>
    <n v="0"/>
    <n v="2"/>
    <n v="1.3333333333333333"/>
    <n v="0.83333333333333326"/>
    <s v=""/>
  </r>
  <r>
    <s v="RAP2022_CCF_Chaudière-Appalaches_MAPAQ DRCA"/>
    <x v="4"/>
    <x v="20"/>
    <s v="Francis Chamberland"/>
    <n v="7"/>
    <d v="2022-06-16T00:00:00"/>
    <x v="15"/>
    <n v="18"/>
    <m/>
    <m/>
    <n v="1"/>
    <n v="5"/>
    <n v="38"/>
    <n v="27"/>
    <n v="71"/>
    <m/>
    <m/>
    <n v="0.25"/>
    <n v="1.25"/>
    <n v="9.5"/>
    <n v="6.75"/>
    <n v="4.4375"/>
    <s v=""/>
  </r>
  <r>
    <s v="RAP2022_CCF_Chaudière-Appalaches_MAPAQ DRCA"/>
    <x v="4"/>
    <x v="20"/>
    <s v="Francis Chamberland"/>
    <n v="8"/>
    <d v="2022-06-20T00:00:00"/>
    <x v="16"/>
    <n v="51"/>
    <m/>
    <m/>
    <s v=""/>
    <s v=""/>
    <s v=""/>
    <s v=""/>
    <s v=""/>
    <m/>
    <m/>
    <s v=""/>
    <s v=""/>
    <s v=""/>
    <s v=""/>
    <s v=""/>
    <s v=""/>
  </r>
  <r>
    <s v="RAP2022_CCF_Chaudière-Appalaches_MAPAQ DRCA"/>
    <x v="4"/>
    <x v="20"/>
    <s v="Francis Chamberland"/>
    <n v="9"/>
    <d v="2022-06-23T00:00:00"/>
    <x v="11"/>
    <n v="61"/>
    <m/>
    <m/>
    <s v=""/>
    <s v=""/>
    <s v=""/>
    <s v=""/>
    <s v=""/>
    <m/>
    <m/>
    <s v=""/>
    <s v=""/>
    <s v=""/>
    <s v=""/>
    <s v=""/>
    <s v=""/>
  </r>
  <r>
    <s v="RAP2022_CCF_Gaspésie_MAPAQ Caplan"/>
    <x v="2"/>
    <x v="21"/>
    <s v="Marjolaine Bernier Leduc"/>
    <n v="1"/>
    <d v="2022-06-15T00:00:00"/>
    <x v="15"/>
    <n v="12"/>
    <m/>
    <m/>
    <n v="17"/>
    <n v="24"/>
    <n v="1"/>
    <n v="0"/>
    <n v="42"/>
    <n v="63"/>
    <n v="5.3"/>
    <n v="3.4"/>
    <n v="4.8"/>
    <n v="0.2"/>
    <n v="0"/>
    <n v="2.0999999999999996"/>
    <s v="premier relevé de la saison : D58759"/>
  </r>
  <r>
    <s v="RAP2022_CCF_Gaspésie_MAPAQ Caplan"/>
    <x v="2"/>
    <x v="21"/>
    <s v="Marjolaine Bernier Leduc"/>
    <n v="2"/>
    <d v="2022-06-20T00:00:00"/>
    <x v="16"/>
    <s v=""/>
    <m/>
    <m/>
    <n v="2"/>
    <n v="4"/>
    <n v="0"/>
    <n v="0"/>
    <n v="6"/>
    <m/>
    <m/>
    <n v="0.66666666666666663"/>
    <n v="1.3333333333333333"/>
    <n v="0"/>
    <n v="0"/>
    <n v="0.5"/>
    <s v="Deuxième relevé, sera envoyé en même temps que le 3e relevé prévu le 27 juin"/>
  </r>
  <r>
    <s v="RAP2022_CCF_Gaspésie_MAPAQ Caplan"/>
    <x v="2"/>
    <x v="21"/>
    <s v="Marjolaine Bernier Leduc"/>
    <n v="3"/>
    <d v="2022-06-23T00:00:00"/>
    <x v="11"/>
    <n v="14"/>
    <m/>
    <m/>
    <n v="1"/>
    <n v="4"/>
    <n v="10"/>
    <n v="0"/>
    <n v="15"/>
    <m/>
    <m/>
    <n v="0.25"/>
    <n v="1"/>
    <n v="2.5"/>
    <n v="0"/>
    <n v="0.9375"/>
    <s v="D59028, troisième relvé CCF envoyé avec le deuxième"/>
  </r>
  <r>
    <s v="RAP2022_CCF_Saguenay-Lac-Saint-Jean_GMA Saguenay-Lac-St-Jean"/>
    <x v="5"/>
    <x v="22"/>
    <s v="Anne-Catherine Guay"/>
    <n v="1"/>
    <d v="2022-06-07T00:00:00"/>
    <x v="5"/>
    <n v="11"/>
    <m/>
    <m/>
    <n v="1"/>
    <n v="6"/>
    <n v="1"/>
    <n v="0"/>
    <n v="8"/>
    <n v="216"/>
    <n v="10.8"/>
    <n v="0.33333333333333331"/>
    <n v="2"/>
    <n v="0.33333333333333331"/>
    <n v="0"/>
    <n v="0.66666666666666674"/>
    <s v="Début première feuille...parfois la deuxième pointe._x000a_Précipitations importante dans la région, ce qui crée un stress et peut impacter les stades de développement"/>
  </r>
  <r>
    <s v="RAP2022_CCF_Saguenay-Lac-Saint-Jean_GMA Saguenay-Lac-St-Jean"/>
    <x v="5"/>
    <x v="22"/>
    <s v="Anne-Catherine Guay"/>
    <n v="2"/>
    <d v="2022-06-10T00:00:00"/>
    <x v="6"/>
    <n v="12"/>
    <m/>
    <m/>
    <n v="1"/>
    <n v="11"/>
    <n v="3"/>
    <n v="0"/>
    <n v="15"/>
    <m/>
    <m/>
    <n v="0.25"/>
    <n v="2.75"/>
    <n v="0.75"/>
    <n v="0"/>
    <n v="0.9375"/>
    <s v=""/>
  </r>
  <r>
    <s v="RAP2022_CCF_Saguenay-Lac-Saint-Jean_GMA Saguenay-Lac-St-Jean"/>
    <x v="5"/>
    <x v="22"/>
    <s v="Anne-Catherine Guay"/>
    <n v="3"/>
    <d v="2022-06-14T00:00:00"/>
    <x v="7"/>
    <n v="13"/>
    <m/>
    <m/>
    <n v="15"/>
    <n v="27"/>
    <n v="4"/>
    <n v="8"/>
    <n v="54"/>
    <m/>
    <m/>
    <n v="5"/>
    <n v="9"/>
    <n v="1.3333333333333333"/>
    <n v="2.6666666666666665"/>
    <n v="4.5"/>
    <s v=""/>
  </r>
  <r>
    <s v="RAP2022_CCF_Saguenay-Lac-Saint-Jean_GMA Saguenay-Lac-St-Jean"/>
    <x v="5"/>
    <x v="22"/>
    <s v="Anne-Catherine Guay"/>
    <n v="4"/>
    <d v="2022-06-17T00:00:00"/>
    <x v="8"/>
    <n v="14"/>
    <m/>
    <m/>
    <n v="5"/>
    <n v="9"/>
    <n v="1"/>
    <n v="1"/>
    <n v="16"/>
    <m/>
    <m/>
    <n v="1.25"/>
    <n v="2.25"/>
    <n v="0.25"/>
    <n v="0.25"/>
    <n v="1"/>
    <s v=""/>
  </r>
  <r>
    <s v="RAP2022_CCF_Saguenay-Lac-Saint-Jean_GMA Saguenay-Lac-St-Jean"/>
    <x v="5"/>
    <x v="22"/>
    <s v="Anne-Catherine Guay"/>
    <n v="5"/>
    <d v="2022-06-21T00:00:00"/>
    <x v="9"/>
    <n v="15"/>
    <m/>
    <m/>
    <n v="11"/>
    <n v="77"/>
    <n v="23"/>
    <n v="12"/>
    <n v="123"/>
    <m/>
    <m/>
    <n v="3.6666666666666665"/>
    <n v="25.666666666666668"/>
    <n v="7.666666666666667"/>
    <n v="4"/>
    <n v="10.25"/>
    <s v=""/>
  </r>
  <r>
    <s v="RAP2022_CCF_Saguenay-Lac-Saint-Jean_GMA Saguenay-Lac-St-Jean"/>
    <x v="5"/>
    <x v="22"/>
    <s v="Anne-Catherine Guay"/>
    <n v="6"/>
    <d v="2022-06-24T00:00:00"/>
    <x v="11"/>
    <n v="16"/>
    <m/>
    <m/>
    <s v=""/>
    <s v=""/>
    <s v=""/>
    <s v=""/>
    <s v=""/>
    <m/>
    <m/>
    <s v=""/>
    <s v=""/>
    <s v=""/>
    <s v=""/>
    <s v=""/>
    <s v=""/>
  </r>
  <r>
    <s v="RAP2022_CCF_Saguenay-Lac-Saint-Jean_GMA Saguenay-Lac-St-Jean"/>
    <x v="5"/>
    <x v="23"/>
    <s v="Anne-Catherine Guay"/>
    <n v="1"/>
    <d v="2022-06-07T00:00:00"/>
    <x v="5"/>
    <n v="11"/>
    <m/>
    <m/>
    <n v="2"/>
    <n v="9"/>
    <n v="0"/>
    <n v="2"/>
    <n v="13"/>
    <n v="420"/>
    <n v="20"/>
    <n v="0.66666666666666663"/>
    <n v="3"/>
    <n v="0"/>
    <n v="0.66666666666666663"/>
    <n v="1.0833333333333333"/>
    <s v=""/>
  </r>
  <r>
    <s v="RAP2022_CCF_Saguenay-Lac-Saint-Jean_GMA Saguenay-Lac-St-Jean"/>
    <x v="5"/>
    <x v="23"/>
    <s v="Anne-Catherine Guay"/>
    <n v="2"/>
    <d v="2022-06-10T00:00:00"/>
    <x v="22"/>
    <n v="12"/>
    <m/>
    <m/>
    <n v="50"/>
    <n v="51"/>
    <n v="2"/>
    <n v="4"/>
    <n v="107"/>
    <m/>
    <m/>
    <n v="10"/>
    <n v="10.199999999999999"/>
    <n v="0.4"/>
    <n v="0.8"/>
    <n v="5.35"/>
    <s v=""/>
  </r>
  <r>
    <s v="RAP2022_CCF_Saguenay-Lac-Saint-Jean_GMA Saguenay-Lac-St-Jean"/>
    <x v="5"/>
    <x v="23"/>
    <s v="Anne-Catherine Guay"/>
    <n v="3"/>
    <d v="2022-06-15T00:00:00"/>
    <x v="23"/>
    <n v="13"/>
    <m/>
    <m/>
    <n v="58"/>
    <n v="46"/>
    <n v="8"/>
    <n v="5"/>
    <n v="117"/>
    <m/>
    <m/>
    <n v="19.333333333333332"/>
    <n v="15.333333333333334"/>
    <n v="2.6666666666666665"/>
    <n v="1.6666666666666667"/>
    <n v="9.7499999999999982"/>
    <s v="dommages sur les troisièmes feuilles.  Stades inégales"/>
  </r>
  <r>
    <s v="RAP2022_CCF_Saguenay-Lac-Saint-Jean_GMA Saguenay-Lac-St-Jean"/>
    <x v="5"/>
    <x v="23"/>
    <s v="Anne-Catherine Guay"/>
    <n v="4"/>
    <d v="2022-06-18T00:00:00"/>
    <x v="8"/>
    <n v="14"/>
    <m/>
    <m/>
    <n v="53"/>
    <n v="23"/>
    <n v="4"/>
    <n v="7"/>
    <n v="87"/>
    <m/>
    <m/>
    <n v="17.666666666666668"/>
    <n v="7.666666666666667"/>
    <n v="1.3333333333333333"/>
    <n v="2.3333333333333335"/>
    <n v="7.25"/>
    <s v=""/>
  </r>
  <r>
    <s v="RAP2022_CCF_Saguenay-Lac-Saint-Jean_GMA Saguenay-Lac-St-Jean"/>
    <x v="5"/>
    <x v="23"/>
    <s v="Anne-Catherine Guay"/>
    <n v="5"/>
    <d v="2022-06-21T00:00:00"/>
    <x v="9"/>
    <n v="15"/>
    <m/>
    <m/>
    <n v="50"/>
    <n v="43"/>
    <n v="1"/>
    <n v="2"/>
    <n v="96"/>
    <m/>
    <m/>
    <n v="16.666666666666668"/>
    <n v="14.333333333333334"/>
    <n v="0.33333333333333331"/>
    <n v="0.66666666666666663"/>
    <n v="8"/>
    <s v="la 4e feuilles presques toutes étalée. Présence d'altise mais peu de dommage sur les nouvelles feuilles"/>
  </r>
  <r>
    <s v="RAP2022_CCF_Saguenay-Lac-Saint-Jean_GMA Saguenay-Lac-St-Jean"/>
    <x v="5"/>
    <x v="23"/>
    <s v="Anne-Catherine Guay"/>
    <n v="6"/>
    <d v="2022-06-24T00:00:00"/>
    <x v="10"/>
    <n v="16"/>
    <m/>
    <m/>
    <s v=""/>
    <s v=""/>
    <s v=""/>
    <s v=""/>
    <s v=""/>
    <m/>
    <m/>
    <s v=""/>
    <s v=""/>
    <s v=""/>
    <s v=""/>
    <s v=""/>
    <s v=""/>
  </r>
  <r>
    <s v="RAP2022_CCF_Saguenay-Lac-Saint-Jean_GMA Saguenay-Lac-St-Jean"/>
    <x v="5"/>
    <x v="24"/>
    <s v="Anne-Catherine Guay"/>
    <n v="1"/>
    <d v="2022-06-17T00:00:00"/>
    <x v="15"/>
    <n v="12"/>
    <m/>
    <m/>
    <n v="0"/>
    <n v="0"/>
    <n v="0"/>
    <n v="0"/>
    <n v="0"/>
    <n v="102"/>
    <n v="10.199999999999999"/>
    <n v="0"/>
    <n v="0"/>
    <n v="0"/>
    <n v="0"/>
    <n v="0"/>
    <s v=""/>
  </r>
  <r>
    <s v="RAP2022_CCF_Saguenay-Lac-Saint-Jean_GMA Saguenay-Lac-St-Jean"/>
    <x v="5"/>
    <x v="24"/>
    <s v="Anne-Catherine Guay"/>
    <n v="2"/>
    <d v="2022-06-20T00:00:00"/>
    <x v="16"/>
    <n v="13"/>
    <m/>
    <m/>
    <n v="6"/>
    <n v="0"/>
    <n v="0"/>
    <n v="0"/>
    <n v="6"/>
    <m/>
    <m/>
    <n v="2"/>
    <n v="0"/>
    <n v="0"/>
    <n v="0"/>
    <n v="0.5"/>
    <s v=""/>
  </r>
  <r>
    <s v="RAP2022_CCF_Saguenay-Lac-Saint-Jean_GMA Saguenay-Lac-St-Jean"/>
    <x v="5"/>
    <x v="24"/>
    <s v="Anne-Catherine Guay"/>
    <n v="3"/>
    <d v="2022-06-23T00:00:00"/>
    <x v="11"/>
    <n v="14"/>
    <m/>
    <m/>
    <s v=""/>
    <s v=""/>
    <s v=""/>
    <s v=""/>
    <s v=""/>
    <m/>
    <m/>
    <s v=""/>
    <s v=""/>
    <s v=""/>
    <s v=""/>
    <s v=""/>
    <s v=""/>
  </r>
  <r>
    <s v="RAP2022_CCF_Saguenay-Lac-Saint-Jean_GMA Saguenay-Lac-St-Jean"/>
    <x v="5"/>
    <x v="25"/>
    <s v="Anne-Catherine Guay"/>
    <n v="1"/>
    <d v="2022-06-23T00:00:00"/>
    <x v="11"/>
    <n v="11"/>
    <m/>
    <m/>
    <s v=""/>
    <s v=""/>
    <s v=""/>
    <s v=""/>
    <s v=""/>
    <s v=""/>
    <s v=""/>
    <s v=""/>
    <s v=""/>
    <s v=""/>
    <s v=""/>
    <s v=""/>
    <s v=""/>
  </r>
  <r>
    <s v="RAP2022_CCF_Saguenay-Lac-Saint-Jean_GMA Saguenay-Lac-St-Jean"/>
    <x v="5"/>
    <x v="25"/>
    <s v="Anne-Catherine Guay"/>
    <n v="2"/>
    <d v="2022-06-27T00:00:00"/>
    <x v="21"/>
    <s v=""/>
    <m/>
    <m/>
    <s v=""/>
    <s v=""/>
    <s v=""/>
    <s v=""/>
    <s v=""/>
    <m/>
    <m/>
    <s v=""/>
    <s v=""/>
    <s v=""/>
    <s v=""/>
    <s v=""/>
    <s v=""/>
  </r>
  <r>
    <s v="RAP2022_CCF_Saguenay-Lac-Saint-Jean_GMA Saguenay-Lac-St-Jean"/>
    <x v="5"/>
    <x v="26"/>
    <s v="Anne-Catherine Guay"/>
    <n v="1"/>
    <d v="2022-06-09T00:00:00"/>
    <x v="19"/>
    <n v="9"/>
    <m/>
    <m/>
    <n v="1"/>
    <n v="0"/>
    <n v="1"/>
    <n v="1"/>
    <n v="3"/>
    <n v="33"/>
    <n v="1.8"/>
    <n v="0.25"/>
    <n v="0"/>
    <n v="0.25"/>
    <n v="0.25"/>
    <n v="0.1875"/>
    <s v="Précipitation abondante et forte averse suite à un orage, les cotylédon sont dans l'eau."/>
  </r>
  <r>
    <s v="RAP2022_CCF_Saguenay-Lac-Saint-Jean_GMA Saguenay-Lac-St-Jean"/>
    <x v="5"/>
    <x v="26"/>
    <s v="Anne-Catherine Guay"/>
    <n v="2"/>
    <d v="2022-06-13T00:00:00"/>
    <x v="20"/>
    <n v="10"/>
    <m/>
    <m/>
    <n v="10"/>
    <n v="7"/>
    <n v="6"/>
    <n v="1"/>
    <n v="24"/>
    <m/>
    <m/>
    <n v="3.3333333333333335"/>
    <n v="2.3333333333333335"/>
    <n v="2"/>
    <n v="0.33333333333333331"/>
    <n v="2"/>
    <s v="Précipitation abondante. Les cotylédons sont encore petit. Très peu présente de début de feuille. Développement lent."/>
  </r>
  <r>
    <s v="RAP2022_CCF_Saguenay-Lac-Saint-Jean_GMA Saguenay-Lac-St-Jean"/>
    <x v="5"/>
    <x v="26"/>
    <s v="Anne-Catherine Guay"/>
    <n v="3"/>
    <d v="2022-06-16T00:00:00"/>
    <x v="15"/>
    <n v="11"/>
    <m/>
    <m/>
    <n v="0"/>
    <n v="2"/>
    <n v="1"/>
    <n v="1"/>
    <n v="4"/>
    <m/>
    <m/>
    <n v="0"/>
    <n v="0.5"/>
    <n v="0.25"/>
    <n v="0.25"/>
    <n v="0.25"/>
    <s v="Développement semble repartir. Deuxième feuille étalé par endroit."/>
  </r>
  <r>
    <s v="RAP2022_CCF_Saguenay-Lac-Saint-Jean_GMA Saguenay-Lac-St-Jean"/>
    <x v="5"/>
    <x v="26"/>
    <s v="Anne-Catherine Guay"/>
    <n v="4"/>
    <d v="2022-06-20T00:00:00"/>
    <x v="16"/>
    <n v="13"/>
    <m/>
    <m/>
    <n v="1"/>
    <n v="1"/>
    <n v="0"/>
    <n v="0"/>
    <n v="2"/>
    <m/>
    <m/>
    <n v="0.33333333333333331"/>
    <n v="0.33333333333333331"/>
    <n v="0"/>
    <n v="0"/>
    <n v="0.16666666666666666"/>
    <s v=""/>
  </r>
  <r>
    <s v="RAP2022_CCF_Saguenay-Lac-Saint-Jean_GMA Saguenay-Lac-St-Jean"/>
    <x v="5"/>
    <x v="26"/>
    <s v="Anne-Catherine Guay"/>
    <n v="5"/>
    <d v="2022-06-23T00:00:00"/>
    <x v="11"/>
    <n v="14"/>
    <m/>
    <m/>
    <s v=""/>
    <s v=""/>
    <s v=""/>
    <s v=""/>
    <s v=""/>
    <m/>
    <m/>
    <s v=""/>
    <s v=""/>
    <s v=""/>
    <s v=""/>
    <s v=""/>
    <s v=""/>
  </r>
  <r>
    <s v="RAP2022_CCF_Saguenay-Lac-Saint-Jean_GMA Saguenay-Lac-St-Jean"/>
    <x v="5"/>
    <x v="27"/>
    <s v="Anne-Catherine Guay"/>
    <n v="1"/>
    <d v="2022-06-02T00:00:00"/>
    <x v="18"/>
    <n v="10"/>
    <m/>
    <m/>
    <n v="0"/>
    <n v="2"/>
    <n v="6"/>
    <n v="4"/>
    <n v="12"/>
    <n v="2381"/>
    <n v="95.2"/>
    <n v="0"/>
    <n v="0.5"/>
    <n v="1.5"/>
    <n v="1"/>
    <n v="0.75"/>
    <s v=""/>
  </r>
  <r>
    <s v="RAP2022_CCF_Saguenay-Lac-Saint-Jean_GMA Saguenay-Lac-St-Jean"/>
    <x v="5"/>
    <x v="27"/>
    <s v="Anne-Catherine Guay"/>
    <n v="2"/>
    <d v="2022-06-06T00:00:00"/>
    <x v="14"/>
    <n v="11"/>
    <m/>
    <m/>
    <n v="7"/>
    <n v="14"/>
    <n v="59"/>
    <n v="13"/>
    <n v="93"/>
    <m/>
    <m/>
    <n v="2.3333333333333335"/>
    <n v="4.666666666666667"/>
    <n v="19.666666666666668"/>
    <n v="4.333333333333333"/>
    <n v="7.75"/>
    <s v=""/>
  </r>
  <r>
    <s v="RAP2022_CCF_Saguenay-Lac-Saint-Jean_GMA Saguenay-Lac-St-Jean"/>
    <x v="5"/>
    <x v="27"/>
    <s v="Anne-Catherine Guay"/>
    <n v="3"/>
    <d v="2022-06-09T00:00:00"/>
    <x v="19"/>
    <n v="12"/>
    <m/>
    <m/>
    <n v="87"/>
    <n v="158"/>
    <n v="366"/>
    <n v="114"/>
    <n v="725"/>
    <m/>
    <m/>
    <n v="21.75"/>
    <n v="39.5"/>
    <n v="91.5"/>
    <n v="28.5"/>
    <n v="45.3125"/>
    <s v="Précipitation abondante et forte averse suite à un orage, le développement semble stable malgré tout grâce à l'avancement des plants."/>
  </r>
  <r>
    <s v="RAP2022_CCF_Saguenay-Lac-Saint-Jean_GMA Saguenay-Lac-St-Jean"/>
    <x v="5"/>
    <x v="27"/>
    <s v="Anne-Catherine Guay"/>
    <n v="4"/>
    <d v="2022-06-13T00:00:00"/>
    <x v="20"/>
    <n v="13"/>
    <m/>
    <m/>
    <n v="40"/>
    <n v="83"/>
    <n v="388"/>
    <n v="246"/>
    <n v="757"/>
    <m/>
    <m/>
    <n v="13.333333333333334"/>
    <n v="27.666666666666668"/>
    <n v="129.33333333333334"/>
    <n v="82"/>
    <n v="63.083333333333336"/>
    <s v="Précipitation abondante, stade de développement ne semble pas atteint, les plants ne démontre pas de stress"/>
  </r>
  <r>
    <s v="RAP2022_CCF_Saguenay-Lac-Saint-Jean_GMA Saguenay-Lac-St-Jean"/>
    <x v="5"/>
    <x v="27"/>
    <s v="Anne-Catherine Guay"/>
    <n v="5"/>
    <d v="2022-06-16T00:00:00"/>
    <x v="15"/>
    <n v="14"/>
    <m/>
    <m/>
    <n v="51"/>
    <n v="97"/>
    <n v="220"/>
    <n v="199"/>
    <n v="567"/>
    <m/>
    <m/>
    <n v="12.75"/>
    <n v="24.25"/>
    <n v="55"/>
    <n v="49.75"/>
    <n v="35.4375"/>
    <s v="traitement 20 juin sulfate amonium avec liberty plus graminix pour folle avoine "/>
  </r>
  <r>
    <s v="RAP2022_CCF_Saguenay-Lac-Saint-Jean_GMA Saguenay-Lac-St-Jean"/>
    <x v="5"/>
    <x v="27"/>
    <s v="Anne-Catherine Guay"/>
    <n v="6"/>
    <d v="2022-06-20T00:00:00"/>
    <x v="16"/>
    <n v="15"/>
    <m/>
    <m/>
    <n v="11"/>
    <n v="23"/>
    <n v="108"/>
    <n v="85"/>
    <n v="227"/>
    <m/>
    <m/>
    <n v="3.6666666666666665"/>
    <n v="7.666666666666667"/>
    <n v="36"/>
    <n v="28.333333333333332"/>
    <n v="18.916666666666668"/>
    <s v=""/>
  </r>
  <r>
    <s v="RAP2022_CCF_Saguenay-Lac-Saint-Jean_GMA Saguenay-Lac-St-Jean"/>
    <x v="5"/>
    <x v="27"/>
    <s v="Anne-Catherine Guay"/>
    <n v="7"/>
    <d v="2022-06-23T00:00:00"/>
    <x v="11"/>
    <s v=""/>
    <m/>
    <m/>
    <s v=""/>
    <s v=""/>
    <s v=""/>
    <s v=""/>
    <s v=""/>
    <m/>
    <m/>
    <s v=""/>
    <s v=""/>
    <s v=""/>
    <s v=""/>
    <s v=""/>
    <s v=""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  <r>
    <m/>
    <x v="6"/>
    <x v="28"/>
    <m/>
    <m/>
    <m/>
    <x v="24"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4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A44:Z80" firstHeaderRow="1" firstDataRow="2" firstDataCol="1"/>
  <pivotFields count="23">
    <pivotField showAll="0" defaultSubtotal="0"/>
    <pivotField axis="axisRow" showAll="0" sortType="ascending" defaultSubtotal="0">
      <items count="7">
        <item x="0"/>
        <item x="1"/>
        <item x="3"/>
        <item x="4"/>
        <item x="2"/>
        <item x="5"/>
        <item h="1" x="6"/>
      </items>
    </pivotField>
    <pivotField axis="axisRow" showAll="0" sortType="ascending" defaultSubtotal="0">
      <items count="51">
        <item x="23"/>
        <item x="8"/>
        <item m="1" x="37"/>
        <item m="1" x="39"/>
        <item x="13"/>
        <item x="12"/>
        <item x="21"/>
        <item m="1" x="48"/>
        <item m="1" x="32"/>
        <item x="22"/>
        <item m="1" x="49"/>
        <item m="1" x="38"/>
        <item m="1" x="31"/>
        <item m="1" x="36"/>
        <item m="1" x="30"/>
        <item x="1"/>
        <item x="5"/>
        <item m="1" x="47"/>
        <item x="24"/>
        <item m="1" x="35"/>
        <item m="1" x="42"/>
        <item x="6"/>
        <item x="7"/>
        <item m="1" x="34"/>
        <item m="1" x="29"/>
        <item m="1" x="33"/>
        <item x="15"/>
        <item x="26"/>
        <item x="27"/>
        <item x="9"/>
        <item x="4"/>
        <item m="1" x="50"/>
        <item m="1" x="43"/>
        <item x="0"/>
        <item x="11"/>
        <item m="1" x="40"/>
        <item m="1" x="41"/>
        <item m="1" x="44"/>
        <item x="14"/>
        <item x="25"/>
        <item x="18"/>
        <item x="10"/>
        <item x="16"/>
        <item x="19"/>
        <item m="1" x="45"/>
        <item x="20"/>
        <item m="1" x="46"/>
        <item x="2"/>
        <item x="17"/>
        <item x="3"/>
        <item x="28"/>
      </items>
    </pivotField>
    <pivotField showAll="0" defaultSubtotal="0"/>
    <pivotField showAll="0" defaultSubtotal="0"/>
    <pivotField showAll="0" defaultSubtotal="0"/>
    <pivotField axis="axisCol" numFmtId="16" showAll="0" sortType="ascending" defaultSubtotal="0">
      <items count="106">
        <item m="1" x="53"/>
        <item m="1" x="81"/>
        <item m="1" x="42"/>
        <item m="1" x="48"/>
        <item m="1" x="84"/>
        <item m="1" x="70"/>
        <item m="1" x="104"/>
        <item m="1" x="45"/>
        <item m="1" x="82"/>
        <item m="1" x="64"/>
        <item m="1" x="101"/>
        <item m="1" x="40"/>
        <item m="1" x="77"/>
        <item m="1" x="60"/>
        <item m="1" x="98"/>
        <item m="1" x="36"/>
        <item m="1" x="73"/>
        <item m="1" x="55"/>
        <item m="1" x="96"/>
        <item m="1" x="31"/>
        <item m="1" x="67"/>
        <item m="1" x="76"/>
        <item m="1" x="26"/>
        <item m="1" x="50"/>
        <item m="1" x="86"/>
        <item m="1" x="34"/>
        <item m="1" x="71"/>
        <item m="1" x="105"/>
        <item m="1" x="83"/>
        <item m="1" x="79"/>
        <item m="1" x="93"/>
        <item m="1" x="56"/>
        <item m="1" x="68"/>
        <item m="1" x="54"/>
        <item m="1" x="91"/>
        <item m="1" x="28"/>
        <item m="1" x="51"/>
        <item m="1" x="35"/>
        <item m="1" x="72"/>
        <item m="1" x="95"/>
        <item m="1" x="46"/>
        <item m="1" x="30"/>
        <item m="1" x="65"/>
        <item m="1" x="102"/>
        <item m="1" x="90"/>
        <item m="1" x="43"/>
        <item m="1" x="80"/>
        <item m="1" x="27"/>
        <item m="1" x="61"/>
        <item m="1" x="100"/>
        <item m="1" x="87"/>
        <item m="1" x="38"/>
        <item m="1" x="75"/>
        <item m="1" x="25"/>
        <item m="1" x="57"/>
        <item m="1" x="85"/>
        <item m="1" x="33"/>
        <item m="1" x="41"/>
        <item m="1" x="78"/>
        <item m="1" x="99"/>
        <item m="1" x="52"/>
        <item m="1" x="37"/>
        <item m="1" x="74"/>
        <item m="1" x="97"/>
        <item m="1" x="47"/>
        <item m="1" x="32"/>
        <item m="1" x="69"/>
        <item m="1" x="92"/>
        <item m="1" x="44"/>
        <item m="1" x="29"/>
        <item m="1" x="63"/>
        <item m="1" x="89"/>
        <item m="1" x="39"/>
        <item m="1" x="59"/>
        <item m="1" x="66"/>
        <item m="1" x="103"/>
        <item m="1" x="62"/>
        <item m="1" x="88"/>
        <item m="1" x="58"/>
        <item m="1" x="49"/>
        <item m="1" x="94"/>
        <item x="0"/>
        <item x="1"/>
        <item x="12"/>
        <item x="2"/>
        <item x="13"/>
        <item x="3"/>
        <item x="18"/>
        <item x="4"/>
        <item x="17"/>
        <item x="14"/>
        <item x="5"/>
        <item x="19"/>
        <item x="6"/>
        <item x="22"/>
        <item x="20"/>
        <item x="7"/>
        <item x="23"/>
        <item x="15"/>
        <item x="8"/>
        <item x="16"/>
        <item x="9"/>
        <item x="11"/>
        <item x="10"/>
        <item x="21"/>
        <item x="24"/>
      </items>
    </pivotField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2">
    <field x="1"/>
    <field x="2"/>
  </rowFields>
  <rowItems count="35">
    <i>
      <x/>
    </i>
    <i r="1">
      <x v="15"/>
    </i>
    <i r="1">
      <x v="16"/>
    </i>
    <i r="1">
      <x v="21"/>
    </i>
    <i r="1">
      <x v="22"/>
    </i>
    <i r="1">
      <x v="30"/>
    </i>
    <i r="1">
      <x v="33"/>
    </i>
    <i r="1">
      <x v="47"/>
    </i>
    <i r="1">
      <x v="49"/>
    </i>
    <i>
      <x v="1"/>
    </i>
    <i r="1">
      <x v="1"/>
    </i>
    <i r="1">
      <x v="4"/>
    </i>
    <i r="1">
      <x v="5"/>
    </i>
    <i r="1">
      <x v="26"/>
    </i>
    <i r="1">
      <x v="34"/>
    </i>
    <i r="1">
      <x v="38"/>
    </i>
    <i r="1">
      <x v="41"/>
    </i>
    <i>
      <x v="2"/>
    </i>
    <i r="1">
      <x v="42"/>
    </i>
    <i r="1">
      <x v="48"/>
    </i>
    <i>
      <x v="3"/>
    </i>
    <i r="1">
      <x v="40"/>
    </i>
    <i r="1">
      <x v="43"/>
    </i>
    <i r="1">
      <x v="45"/>
    </i>
    <i>
      <x v="4"/>
    </i>
    <i r="1">
      <x v="6"/>
    </i>
    <i r="1">
      <x v="29"/>
    </i>
    <i>
      <x v="5"/>
    </i>
    <i r="1">
      <x/>
    </i>
    <i r="1">
      <x v="9"/>
    </i>
    <i r="1">
      <x v="18"/>
    </i>
    <i r="1">
      <x v="27"/>
    </i>
    <i r="1">
      <x v="28"/>
    </i>
    <i r="1">
      <x v="39"/>
    </i>
    <i t="grand">
      <x/>
    </i>
  </rowItems>
  <colFields count="1">
    <field x="6"/>
  </colFields>
  <colItems count="25"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 t="grand">
      <x/>
    </i>
  </colItems>
  <dataFields count="1">
    <dataField name="Max de Code BBCH" fld="7" subtotal="max" baseField="1" baseItem="0"/>
  </dataFields>
  <formats count="5">
    <format dxfId="10">
      <pivotArea outline="0" collapsedLevelsAreSubtotals="1" fieldPosition="0"/>
    </format>
    <format dxfId="9">
      <pivotArea field="6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fieldPosition="0">
        <references count="1">
          <reference field="6" count="15"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5"/>
            <x v="96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3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4" indent="0" outline="1" outlineData="1" multipleFieldFilters="0">
  <location ref="A3:Z39" firstHeaderRow="1" firstDataRow="2" firstDataCol="1"/>
  <pivotFields count="23">
    <pivotField showAll="0" defaultSubtotal="0"/>
    <pivotField axis="axisRow" showAll="0" sortType="ascending" defaultSubtotal="0">
      <items count="7">
        <item x="0"/>
        <item x="1"/>
        <item x="3"/>
        <item x="4"/>
        <item x="2"/>
        <item x="5"/>
        <item h="1" x="6"/>
      </items>
    </pivotField>
    <pivotField axis="axisRow" showAll="0" defaultSubtotal="0">
      <items count="51">
        <item x="23"/>
        <item x="8"/>
        <item m="1" x="37"/>
        <item m="1" x="39"/>
        <item x="13"/>
        <item x="12"/>
        <item m="1" x="48"/>
        <item m="1" x="32"/>
        <item x="22"/>
        <item m="1" x="49"/>
        <item m="1" x="38"/>
        <item m="1" x="31"/>
        <item m="1" x="36"/>
        <item m="1" x="30"/>
        <item x="1"/>
        <item x="5"/>
        <item m="1" x="47"/>
        <item x="24"/>
        <item m="1" x="35"/>
        <item m="1" x="42"/>
        <item x="6"/>
        <item x="7"/>
        <item m="1" x="34"/>
        <item m="1" x="29"/>
        <item m="1" x="33"/>
        <item x="15"/>
        <item x="26"/>
        <item x="27"/>
        <item x="21"/>
        <item x="9"/>
        <item x="4"/>
        <item m="1" x="50"/>
        <item m="1" x="43"/>
        <item x="0"/>
        <item x="11"/>
        <item m="1" x="40"/>
        <item m="1" x="41"/>
        <item m="1" x="44"/>
        <item x="14"/>
        <item x="25"/>
        <item x="18"/>
        <item x="10"/>
        <item x="16"/>
        <item x="19"/>
        <item m="1" x="45"/>
        <item x="20"/>
        <item m="1" x="46"/>
        <item x="2"/>
        <item x="17"/>
        <item x="28"/>
        <item x="3"/>
      </items>
    </pivotField>
    <pivotField showAll="0" defaultSubtotal="0"/>
    <pivotField showAll="0" defaultSubtotal="0"/>
    <pivotField showAll="0" defaultSubtotal="0"/>
    <pivotField axis="axisCol" numFmtId="16" showAll="0" sortType="ascending" defaultSubtotal="0">
      <items count="106">
        <item m="1" x="53"/>
        <item m="1" x="81"/>
        <item m="1" x="42"/>
        <item m="1" x="48"/>
        <item m="1" x="84"/>
        <item m="1" x="70"/>
        <item m="1" x="104"/>
        <item m="1" x="45"/>
        <item m="1" x="82"/>
        <item m="1" x="64"/>
        <item m="1" x="101"/>
        <item m="1" x="40"/>
        <item m="1" x="77"/>
        <item m="1" x="60"/>
        <item m="1" x="98"/>
        <item m="1" x="36"/>
        <item m="1" x="73"/>
        <item m="1" x="55"/>
        <item m="1" x="96"/>
        <item m="1" x="31"/>
        <item m="1" x="67"/>
        <item m="1" x="76"/>
        <item m="1" x="26"/>
        <item m="1" x="50"/>
        <item m="1" x="86"/>
        <item m="1" x="34"/>
        <item m="1" x="71"/>
        <item m="1" x="105"/>
        <item m="1" x="83"/>
        <item m="1" x="79"/>
        <item m="1" x="93"/>
        <item m="1" x="56"/>
        <item m="1" x="68"/>
        <item m="1" x="54"/>
        <item m="1" x="91"/>
        <item m="1" x="28"/>
        <item m="1" x="51"/>
        <item m="1" x="35"/>
        <item m="1" x="72"/>
        <item m="1" x="95"/>
        <item m="1" x="46"/>
        <item m="1" x="30"/>
        <item m="1" x="65"/>
        <item m="1" x="102"/>
        <item m="1" x="90"/>
        <item m="1" x="43"/>
        <item m="1" x="80"/>
        <item m="1" x="27"/>
        <item m="1" x="61"/>
        <item m="1" x="100"/>
        <item m="1" x="87"/>
        <item m="1" x="38"/>
        <item m="1" x="75"/>
        <item m="1" x="25"/>
        <item m="1" x="57"/>
        <item m="1" x="85"/>
        <item m="1" x="33"/>
        <item m="1" x="41"/>
        <item m="1" x="78"/>
        <item m="1" x="99"/>
        <item m="1" x="52"/>
        <item m="1" x="37"/>
        <item m="1" x="74"/>
        <item m="1" x="97"/>
        <item m="1" x="47"/>
        <item m="1" x="32"/>
        <item m="1" x="69"/>
        <item m="1" x="92"/>
        <item m="1" x="44"/>
        <item m="1" x="29"/>
        <item m="1" x="63"/>
        <item m="1" x="89"/>
        <item m="1" x="39"/>
        <item m="1" x="59"/>
        <item m="1" x="66"/>
        <item m="1" x="103"/>
        <item m="1" x="62"/>
        <item m="1" x="88"/>
        <item m="1" x="58"/>
        <item m="1" x="49"/>
        <item m="1" x="94"/>
        <item x="0"/>
        <item x="1"/>
        <item x="12"/>
        <item x="2"/>
        <item x="13"/>
        <item x="3"/>
        <item x="18"/>
        <item x="4"/>
        <item x="17"/>
        <item x="14"/>
        <item x="5"/>
        <item x="19"/>
        <item x="6"/>
        <item x="22"/>
        <item x="20"/>
        <item x="7"/>
        <item x="23"/>
        <item x="15"/>
        <item x="8"/>
        <item x="16"/>
        <item x="9"/>
        <item x="11"/>
        <item x="10"/>
        <item x="21"/>
        <item x="24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</pivotFields>
  <rowFields count="2">
    <field x="1"/>
    <field x="2"/>
  </rowFields>
  <rowItems count="35">
    <i>
      <x/>
    </i>
    <i r="1">
      <x v="14"/>
    </i>
    <i r="1">
      <x v="15"/>
    </i>
    <i r="1">
      <x v="20"/>
    </i>
    <i r="1">
      <x v="21"/>
    </i>
    <i r="1">
      <x v="30"/>
    </i>
    <i r="1">
      <x v="33"/>
    </i>
    <i r="1">
      <x v="47"/>
    </i>
    <i r="1">
      <x v="50"/>
    </i>
    <i>
      <x v="1"/>
    </i>
    <i r="1">
      <x v="1"/>
    </i>
    <i r="1">
      <x v="4"/>
    </i>
    <i r="1">
      <x v="5"/>
    </i>
    <i r="1">
      <x v="25"/>
    </i>
    <i r="1">
      <x v="34"/>
    </i>
    <i r="1">
      <x v="38"/>
    </i>
    <i r="1">
      <x v="41"/>
    </i>
    <i>
      <x v="2"/>
    </i>
    <i r="1">
      <x v="42"/>
    </i>
    <i r="1">
      <x v="48"/>
    </i>
    <i>
      <x v="3"/>
    </i>
    <i r="1">
      <x v="40"/>
    </i>
    <i r="1">
      <x v="43"/>
    </i>
    <i r="1">
      <x v="45"/>
    </i>
    <i>
      <x v="4"/>
    </i>
    <i r="1">
      <x v="28"/>
    </i>
    <i r="1">
      <x v="29"/>
    </i>
    <i>
      <x v="5"/>
    </i>
    <i r="1">
      <x/>
    </i>
    <i r="1">
      <x v="8"/>
    </i>
    <i r="1">
      <x v="17"/>
    </i>
    <i r="1">
      <x v="26"/>
    </i>
    <i r="1">
      <x v="27"/>
    </i>
    <i r="1">
      <x v="39"/>
    </i>
    <i t="grand">
      <x/>
    </i>
  </rowItems>
  <colFields count="1">
    <field x="6"/>
  </colFields>
  <colItems count="25"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 t="grand">
      <x/>
    </i>
  </colItems>
  <dataFields count="1">
    <dataField name="Moyenne de Moyenne ccf/p/j" fld="21" subtotal="average" baseField="1" baseItem="0" numFmtId="164"/>
  </dataFields>
  <formats count="6">
    <format dxfId="16">
      <pivotArea outline="0" collapsedLevelsAreSubtotals="1" fieldPosition="0"/>
    </format>
    <format dxfId="15">
      <pivotArea outline="0" collapsedLevelsAreSubtotals="1" fieldPosition="0"/>
    </format>
    <format dxfId="14">
      <pivotArea field="6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6" count="15"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5"/>
            <x v="96"/>
          </reference>
        </references>
      </pivotArea>
    </format>
    <format dxfId="1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93"/>
  <sheetViews>
    <sheetView zoomScale="85" zoomScaleNormal="85" workbookViewId="0">
      <pane ySplit="1" topLeftCell="A104" activePane="bottomLeft" state="frozen"/>
      <selection activeCell="L8" sqref="L8"/>
      <selection pane="bottomLeft" activeCell="G126" sqref="G126"/>
    </sheetView>
  </sheetViews>
  <sheetFormatPr baseColWidth="10" defaultColWidth="11.42578125" defaultRowHeight="15" x14ac:dyDescent="0.25"/>
  <cols>
    <col min="3" max="3" width="29" bestFit="1" customWidth="1"/>
    <col min="6" max="7" width="11.42578125" style="9"/>
  </cols>
  <sheetData>
    <row r="1" spans="1:23" ht="3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8" t="s">
        <v>5</v>
      </c>
      <c r="G1" s="9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 t="s">
        <v>23</v>
      </c>
      <c r="B2" t="s">
        <v>24</v>
      </c>
      <c r="C2" t="s">
        <v>25</v>
      </c>
      <c r="D2" t="s">
        <v>26</v>
      </c>
      <c r="E2">
        <v>1</v>
      </c>
      <c r="F2" s="9">
        <v>44700</v>
      </c>
      <c r="G2" s="9">
        <v>44705</v>
      </c>
      <c r="H2" s="4">
        <v>10</v>
      </c>
      <c r="J2" s="4"/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255</v>
      </c>
      <c r="Q2" s="4">
        <v>7.1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 t="s">
        <v>27</v>
      </c>
    </row>
    <row r="3" spans="1:23" x14ac:dyDescent="0.25">
      <c r="A3" t="s">
        <v>23</v>
      </c>
      <c r="B3" t="s">
        <v>24</v>
      </c>
      <c r="C3" t="s">
        <v>25</v>
      </c>
      <c r="D3" t="s">
        <v>26</v>
      </c>
      <c r="E3">
        <v>2</v>
      </c>
      <c r="F3" s="9">
        <v>44705</v>
      </c>
      <c r="G3" s="9">
        <v>44708</v>
      </c>
      <c r="H3" s="4">
        <v>11</v>
      </c>
      <c r="J3" s="4"/>
      <c r="K3" s="4">
        <v>0</v>
      </c>
      <c r="L3" s="4">
        <v>0</v>
      </c>
      <c r="M3" s="4">
        <v>0</v>
      </c>
      <c r="N3" s="4">
        <v>0</v>
      </c>
      <c r="O3" s="4">
        <v>0</v>
      </c>
      <c r="P3" s="4"/>
      <c r="Q3" s="4"/>
      <c r="R3" s="4">
        <v>0</v>
      </c>
      <c r="S3" s="4">
        <v>0</v>
      </c>
      <c r="T3" s="4">
        <v>0</v>
      </c>
      <c r="U3" s="4">
        <v>0</v>
      </c>
      <c r="V3" s="4">
        <v>0</v>
      </c>
      <c r="W3" s="4" t="s">
        <v>27</v>
      </c>
    </row>
    <row r="4" spans="1:23" x14ac:dyDescent="0.25">
      <c r="A4" t="s">
        <v>23</v>
      </c>
      <c r="B4" t="s">
        <v>24</v>
      </c>
      <c r="C4" t="s">
        <v>25</v>
      </c>
      <c r="D4" t="s">
        <v>26</v>
      </c>
      <c r="E4">
        <v>3</v>
      </c>
      <c r="F4" s="9">
        <v>44708</v>
      </c>
      <c r="G4" s="9">
        <v>44712</v>
      </c>
      <c r="H4" s="4">
        <v>12</v>
      </c>
      <c r="J4" s="4"/>
      <c r="K4" s="4">
        <v>0</v>
      </c>
      <c r="L4" s="4">
        <v>0</v>
      </c>
      <c r="M4" s="4">
        <v>0</v>
      </c>
      <c r="N4" s="4">
        <v>0</v>
      </c>
      <c r="O4" s="4">
        <v>0</v>
      </c>
      <c r="P4" s="4"/>
      <c r="Q4" s="4"/>
      <c r="R4" s="4">
        <v>0</v>
      </c>
      <c r="S4" s="4">
        <v>0</v>
      </c>
      <c r="T4" s="4">
        <v>0</v>
      </c>
      <c r="U4" s="4">
        <v>0</v>
      </c>
      <c r="V4" s="4">
        <v>0</v>
      </c>
      <c r="W4" s="4" t="s">
        <v>27</v>
      </c>
    </row>
    <row r="5" spans="1:23" x14ac:dyDescent="0.25">
      <c r="A5" t="s">
        <v>23</v>
      </c>
      <c r="B5" t="s">
        <v>24</v>
      </c>
      <c r="C5" t="s">
        <v>25</v>
      </c>
      <c r="D5" t="s">
        <v>26</v>
      </c>
      <c r="E5">
        <v>4</v>
      </c>
      <c r="F5" s="9">
        <v>44712</v>
      </c>
      <c r="G5" s="9">
        <v>44715</v>
      </c>
      <c r="H5" s="4">
        <v>13</v>
      </c>
      <c r="J5" s="5"/>
      <c r="K5" s="4">
        <v>3</v>
      </c>
      <c r="L5" s="4">
        <v>1</v>
      </c>
      <c r="M5" s="4">
        <v>0</v>
      </c>
      <c r="N5" s="4">
        <v>2</v>
      </c>
      <c r="O5" s="4">
        <v>6</v>
      </c>
      <c r="P5" s="4"/>
      <c r="Q5" s="4"/>
      <c r="R5" s="4">
        <v>1</v>
      </c>
      <c r="S5" s="4">
        <v>0.33333333333333331</v>
      </c>
      <c r="T5" s="4">
        <v>0</v>
      </c>
      <c r="U5" s="4">
        <v>0.66666666666666663</v>
      </c>
      <c r="V5" s="4">
        <v>0.5</v>
      </c>
      <c r="W5" s="4" t="s">
        <v>27</v>
      </c>
    </row>
    <row r="6" spans="1:23" x14ac:dyDescent="0.25">
      <c r="A6" t="s">
        <v>23</v>
      </c>
      <c r="B6" t="s">
        <v>24</v>
      </c>
      <c r="C6" t="s">
        <v>25</v>
      </c>
      <c r="D6" t="s">
        <v>26</v>
      </c>
      <c r="E6">
        <v>5</v>
      </c>
      <c r="F6" s="9">
        <v>44715</v>
      </c>
      <c r="G6" s="9">
        <v>44719</v>
      </c>
      <c r="H6" s="4">
        <v>31</v>
      </c>
      <c r="J6" s="4"/>
      <c r="K6" s="4">
        <v>9</v>
      </c>
      <c r="L6" s="4">
        <v>3</v>
      </c>
      <c r="M6" s="4">
        <v>14</v>
      </c>
      <c r="N6" s="4">
        <v>7</v>
      </c>
      <c r="O6" s="4">
        <v>33</v>
      </c>
      <c r="P6" s="4"/>
      <c r="Q6" s="4"/>
      <c r="R6" s="4">
        <v>2.25</v>
      </c>
      <c r="S6" s="4">
        <v>0.75</v>
      </c>
      <c r="T6" s="4">
        <v>3.5</v>
      </c>
      <c r="U6" s="4">
        <v>1.75</v>
      </c>
      <c r="V6" s="4">
        <v>2.0625</v>
      </c>
      <c r="W6" s="4" t="s">
        <v>27</v>
      </c>
    </row>
    <row r="7" spans="1:23" x14ac:dyDescent="0.25">
      <c r="A7" t="s">
        <v>23</v>
      </c>
      <c r="B7" t="s">
        <v>24</v>
      </c>
      <c r="C7" t="s">
        <v>25</v>
      </c>
      <c r="D7" t="s">
        <v>26</v>
      </c>
      <c r="E7">
        <v>6</v>
      </c>
      <c r="F7" s="9">
        <v>44719</v>
      </c>
      <c r="G7" s="9">
        <v>44722</v>
      </c>
      <c r="H7" s="4">
        <v>31</v>
      </c>
      <c r="J7" s="4"/>
      <c r="K7" s="4">
        <v>12</v>
      </c>
      <c r="L7" s="4">
        <v>11</v>
      </c>
      <c r="M7" s="4">
        <v>28</v>
      </c>
      <c r="N7" s="4">
        <v>39</v>
      </c>
      <c r="O7" s="4">
        <v>90</v>
      </c>
      <c r="P7" s="4"/>
      <c r="Q7" s="4"/>
      <c r="R7" s="4">
        <v>4</v>
      </c>
      <c r="S7" s="4">
        <v>3.6666666666666665</v>
      </c>
      <c r="T7" s="4">
        <v>9.3333333333333339</v>
      </c>
      <c r="U7" s="4">
        <v>13</v>
      </c>
      <c r="V7" s="4">
        <v>7.5</v>
      </c>
      <c r="W7" s="4" t="s">
        <v>27</v>
      </c>
    </row>
    <row r="8" spans="1:23" x14ac:dyDescent="0.25">
      <c r="A8" t="s">
        <v>23</v>
      </c>
      <c r="B8" t="s">
        <v>24</v>
      </c>
      <c r="C8" t="s">
        <v>25</v>
      </c>
      <c r="D8" t="s">
        <v>26</v>
      </c>
      <c r="E8">
        <v>7</v>
      </c>
      <c r="F8" s="9">
        <v>44722</v>
      </c>
      <c r="G8" s="9">
        <v>44726</v>
      </c>
      <c r="H8" s="4">
        <v>32</v>
      </c>
      <c r="J8" s="4"/>
      <c r="K8" s="4">
        <v>12</v>
      </c>
      <c r="L8" s="4">
        <v>4</v>
      </c>
      <c r="M8" s="4">
        <v>26</v>
      </c>
      <c r="N8" s="4">
        <v>20</v>
      </c>
      <c r="O8" s="4">
        <v>62</v>
      </c>
      <c r="P8" s="4"/>
      <c r="Q8" s="4"/>
      <c r="R8" s="4">
        <v>3</v>
      </c>
      <c r="S8" s="4">
        <v>1</v>
      </c>
      <c r="T8" s="4">
        <v>6.5</v>
      </c>
      <c r="U8" s="4">
        <v>5</v>
      </c>
      <c r="V8" s="4">
        <v>3.875</v>
      </c>
      <c r="W8" s="4" t="s">
        <v>27</v>
      </c>
    </row>
    <row r="9" spans="1:23" x14ac:dyDescent="0.25">
      <c r="A9" t="s">
        <v>23</v>
      </c>
      <c r="B9" t="s">
        <v>24</v>
      </c>
      <c r="C9" t="s">
        <v>25</v>
      </c>
      <c r="D9" t="s">
        <v>26</v>
      </c>
      <c r="E9">
        <v>8</v>
      </c>
      <c r="F9" s="9">
        <v>44726</v>
      </c>
      <c r="G9" s="9">
        <v>44729</v>
      </c>
      <c r="H9" s="4">
        <v>50</v>
      </c>
      <c r="J9" s="4"/>
      <c r="K9" s="4">
        <v>2</v>
      </c>
      <c r="L9" s="4">
        <v>0</v>
      </c>
      <c r="M9" s="4">
        <v>2</v>
      </c>
      <c r="N9" s="4">
        <v>10</v>
      </c>
      <c r="O9" s="4">
        <v>14</v>
      </c>
      <c r="P9" s="4"/>
      <c r="Q9" s="4"/>
      <c r="R9" s="4">
        <v>0.66666666666666663</v>
      </c>
      <c r="S9" s="4">
        <v>0</v>
      </c>
      <c r="T9" s="4">
        <v>0.66666666666666663</v>
      </c>
      <c r="U9" s="4">
        <v>3.3333333333333335</v>
      </c>
      <c r="V9" s="4">
        <v>1.1666666666666667</v>
      </c>
      <c r="W9" s="4" t="s">
        <v>27</v>
      </c>
    </row>
    <row r="10" spans="1:23" x14ac:dyDescent="0.25">
      <c r="A10" t="s">
        <v>23</v>
      </c>
      <c r="B10" t="s">
        <v>24</v>
      </c>
      <c r="C10" t="s">
        <v>25</v>
      </c>
      <c r="D10" t="s">
        <v>26</v>
      </c>
      <c r="E10">
        <v>9</v>
      </c>
      <c r="F10" s="9">
        <v>44729</v>
      </c>
      <c r="G10" s="9">
        <v>44733</v>
      </c>
      <c r="H10" s="4">
        <v>51</v>
      </c>
      <c r="J10" s="4"/>
      <c r="K10" s="4">
        <v>3</v>
      </c>
      <c r="L10" s="4">
        <v>9</v>
      </c>
      <c r="M10" s="4">
        <v>12</v>
      </c>
      <c r="N10" s="4">
        <v>26</v>
      </c>
      <c r="O10" s="4">
        <v>50</v>
      </c>
      <c r="P10" s="4"/>
      <c r="Q10" s="4"/>
      <c r="R10" s="4">
        <v>0.75</v>
      </c>
      <c r="S10" s="4">
        <v>2.25</v>
      </c>
      <c r="T10" s="4">
        <v>3</v>
      </c>
      <c r="U10" s="4">
        <v>6.5</v>
      </c>
      <c r="V10" s="4">
        <v>3.125</v>
      </c>
      <c r="W10" s="4" t="s">
        <v>27</v>
      </c>
    </row>
    <row r="11" spans="1:23" x14ac:dyDescent="0.25">
      <c r="A11" t="s">
        <v>23</v>
      </c>
      <c r="B11" t="s">
        <v>24</v>
      </c>
      <c r="C11" t="s">
        <v>25</v>
      </c>
      <c r="D11" t="s">
        <v>26</v>
      </c>
      <c r="E11">
        <v>10</v>
      </c>
      <c r="F11" s="9">
        <v>44733</v>
      </c>
      <c r="G11" s="9">
        <v>44736</v>
      </c>
      <c r="H11" s="4">
        <v>62</v>
      </c>
      <c r="J11" s="4"/>
      <c r="K11" s="4" t="s">
        <v>27</v>
      </c>
      <c r="L11" s="4" t="s">
        <v>27</v>
      </c>
      <c r="M11" s="4" t="s">
        <v>27</v>
      </c>
      <c r="N11" s="4" t="s">
        <v>27</v>
      </c>
      <c r="O11" s="4" t="s">
        <v>27</v>
      </c>
      <c r="P11" s="4"/>
      <c r="Q11" s="4"/>
      <c r="R11" s="4" t="s">
        <v>27</v>
      </c>
      <c r="S11" s="4" t="s">
        <v>27</v>
      </c>
      <c r="T11" s="4" t="s">
        <v>27</v>
      </c>
      <c r="U11" s="4" t="s">
        <v>27</v>
      </c>
      <c r="V11" s="4" t="s">
        <v>27</v>
      </c>
      <c r="W11" s="4" t="s">
        <v>27</v>
      </c>
    </row>
    <row r="12" spans="1:23" x14ac:dyDescent="0.25">
      <c r="A12" t="s">
        <v>23</v>
      </c>
      <c r="B12" t="s">
        <v>24</v>
      </c>
      <c r="C12" t="s">
        <v>28</v>
      </c>
      <c r="D12" t="s">
        <v>26</v>
      </c>
      <c r="E12">
        <v>1</v>
      </c>
      <c r="F12" s="9">
        <v>44705</v>
      </c>
      <c r="G12" s="9">
        <v>44708</v>
      </c>
      <c r="H12" s="4">
        <v>10</v>
      </c>
      <c r="J12" s="4"/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1608</v>
      </c>
      <c r="Q12" s="4">
        <v>45.9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 t="s">
        <v>27</v>
      </c>
    </row>
    <row r="13" spans="1:23" x14ac:dyDescent="0.25">
      <c r="A13" t="s">
        <v>23</v>
      </c>
      <c r="B13" t="s">
        <v>24</v>
      </c>
      <c r="C13" t="s">
        <v>28</v>
      </c>
      <c r="D13" t="s">
        <v>26</v>
      </c>
      <c r="E13">
        <v>2</v>
      </c>
      <c r="F13" s="9">
        <v>44708</v>
      </c>
      <c r="G13" s="9">
        <v>44712</v>
      </c>
      <c r="H13" s="4">
        <v>11</v>
      </c>
      <c r="J13" s="4"/>
      <c r="K13" s="4">
        <v>9</v>
      </c>
      <c r="L13" s="4">
        <v>9</v>
      </c>
      <c r="M13" s="4">
        <v>0</v>
      </c>
      <c r="N13" s="4">
        <v>0</v>
      </c>
      <c r="O13" s="4">
        <v>18</v>
      </c>
      <c r="P13" s="4"/>
      <c r="Q13" s="4"/>
      <c r="R13" s="4">
        <v>2.25</v>
      </c>
      <c r="S13" s="4">
        <v>2.25</v>
      </c>
      <c r="T13" s="4">
        <v>0</v>
      </c>
      <c r="U13" s="4">
        <v>0</v>
      </c>
      <c r="V13" s="4">
        <v>1.125</v>
      </c>
      <c r="W13" s="4" t="s">
        <v>27</v>
      </c>
    </row>
    <row r="14" spans="1:23" x14ac:dyDescent="0.25">
      <c r="A14" t="s">
        <v>23</v>
      </c>
      <c r="B14" t="s">
        <v>24</v>
      </c>
      <c r="C14" t="s">
        <v>28</v>
      </c>
      <c r="D14" t="s">
        <v>26</v>
      </c>
      <c r="E14">
        <v>3</v>
      </c>
      <c r="F14" s="9">
        <v>44712</v>
      </c>
      <c r="G14" s="9">
        <v>44715</v>
      </c>
      <c r="H14" s="4">
        <v>12</v>
      </c>
      <c r="J14" s="4"/>
      <c r="K14" s="4">
        <v>3</v>
      </c>
      <c r="L14" s="4">
        <v>2</v>
      </c>
      <c r="M14" s="4">
        <v>1</v>
      </c>
      <c r="N14" s="4">
        <v>0</v>
      </c>
      <c r="O14" s="4">
        <v>6</v>
      </c>
      <c r="P14" s="4"/>
      <c r="Q14" s="4"/>
      <c r="R14" s="4">
        <v>1</v>
      </c>
      <c r="S14" s="4">
        <v>0.66666666666666663</v>
      </c>
      <c r="T14" s="4">
        <v>0.33333333333333331</v>
      </c>
      <c r="U14" s="4">
        <v>0</v>
      </c>
      <c r="V14" s="4">
        <v>0.49999999999999994</v>
      </c>
      <c r="W14" s="4" t="s">
        <v>27</v>
      </c>
    </row>
    <row r="15" spans="1:23" x14ac:dyDescent="0.25">
      <c r="A15" t="s">
        <v>23</v>
      </c>
      <c r="B15" t="s">
        <v>24</v>
      </c>
      <c r="C15" t="s">
        <v>28</v>
      </c>
      <c r="D15" t="s">
        <v>26</v>
      </c>
      <c r="E15">
        <v>4</v>
      </c>
      <c r="F15" s="9">
        <v>44715</v>
      </c>
      <c r="G15" s="9">
        <v>44719</v>
      </c>
      <c r="H15" s="4">
        <v>31</v>
      </c>
      <c r="J15" s="4"/>
      <c r="K15" s="4">
        <v>76</v>
      </c>
      <c r="L15" s="4">
        <v>63</v>
      </c>
      <c r="M15" s="4">
        <v>24</v>
      </c>
      <c r="N15" s="4">
        <v>7</v>
      </c>
      <c r="O15" s="4">
        <v>170</v>
      </c>
      <c r="P15" s="4"/>
      <c r="Q15" s="4"/>
      <c r="R15" s="4">
        <v>19</v>
      </c>
      <c r="S15" s="4">
        <v>15.75</v>
      </c>
      <c r="T15" s="4">
        <v>6</v>
      </c>
      <c r="U15" s="4">
        <v>1.75</v>
      </c>
      <c r="V15" s="4">
        <v>10.625</v>
      </c>
      <c r="W15" s="4" t="s">
        <v>27</v>
      </c>
    </row>
    <row r="16" spans="1:23" x14ac:dyDescent="0.25">
      <c r="A16" t="s">
        <v>23</v>
      </c>
      <c r="B16" t="s">
        <v>24</v>
      </c>
      <c r="C16" t="s">
        <v>28</v>
      </c>
      <c r="D16" t="s">
        <v>26</v>
      </c>
      <c r="E16">
        <v>5</v>
      </c>
      <c r="F16" s="9">
        <v>44719</v>
      </c>
      <c r="G16" s="9">
        <v>44722</v>
      </c>
      <c r="H16" s="4">
        <v>15</v>
      </c>
      <c r="J16" s="4"/>
      <c r="K16" s="4">
        <v>152</v>
      </c>
      <c r="L16" s="4">
        <v>126</v>
      </c>
      <c r="M16" s="4">
        <v>56</v>
      </c>
      <c r="N16" s="4">
        <v>53</v>
      </c>
      <c r="O16" s="4">
        <v>387</v>
      </c>
      <c r="P16" s="4"/>
      <c r="Q16" s="4"/>
      <c r="R16" s="4">
        <v>50.666666666666664</v>
      </c>
      <c r="S16" s="4">
        <v>42</v>
      </c>
      <c r="T16" s="4">
        <v>18.666666666666668</v>
      </c>
      <c r="U16" s="4">
        <v>17.666666666666668</v>
      </c>
      <c r="V16" s="4">
        <v>32.25</v>
      </c>
      <c r="W16" s="4" t="s">
        <v>27</v>
      </c>
    </row>
    <row r="17" spans="1:23" x14ac:dyDescent="0.25">
      <c r="A17" t="s">
        <v>23</v>
      </c>
      <c r="B17" t="s">
        <v>24</v>
      </c>
      <c r="C17" t="s">
        <v>28</v>
      </c>
      <c r="D17" t="s">
        <v>26</v>
      </c>
      <c r="E17">
        <v>6</v>
      </c>
      <c r="F17" s="9">
        <v>44722</v>
      </c>
      <c r="G17" s="9">
        <v>44726</v>
      </c>
      <c r="H17" s="4">
        <v>31</v>
      </c>
      <c r="J17" s="4"/>
      <c r="K17" s="4">
        <v>366</v>
      </c>
      <c r="L17" s="4">
        <v>330</v>
      </c>
      <c r="M17" s="4">
        <v>101</v>
      </c>
      <c r="N17" s="4">
        <v>68</v>
      </c>
      <c r="O17" s="4">
        <v>865</v>
      </c>
      <c r="P17" s="4"/>
      <c r="Q17" s="4"/>
      <c r="R17" s="4">
        <v>91.5</v>
      </c>
      <c r="S17" s="4">
        <v>82.5</v>
      </c>
      <c r="T17" s="4">
        <v>25.25</v>
      </c>
      <c r="U17" s="4">
        <v>17</v>
      </c>
      <c r="V17" s="4">
        <v>54.0625</v>
      </c>
      <c r="W17" s="4" t="s">
        <v>29</v>
      </c>
    </row>
    <row r="18" spans="1:23" x14ac:dyDescent="0.25">
      <c r="A18" t="s">
        <v>23</v>
      </c>
      <c r="B18" t="s">
        <v>24</v>
      </c>
      <c r="C18" t="s">
        <v>28</v>
      </c>
      <c r="D18" t="s">
        <v>26</v>
      </c>
      <c r="E18">
        <v>7</v>
      </c>
      <c r="F18" s="9">
        <v>44726</v>
      </c>
      <c r="G18" s="9">
        <v>44729</v>
      </c>
      <c r="H18" s="4">
        <v>50</v>
      </c>
      <c r="J18" s="4"/>
      <c r="K18" s="4">
        <v>10</v>
      </c>
      <c r="L18" s="4">
        <v>50</v>
      </c>
      <c r="M18" s="4">
        <v>10</v>
      </c>
      <c r="N18" s="4">
        <v>11</v>
      </c>
      <c r="O18" s="4">
        <v>81</v>
      </c>
      <c r="P18" s="4"/>
      <c r="Q18" s="4"/>
      <c r="R18" s="4">
        <v>3.3333333333333335</v>
      </c>
      <c r="S18" s="4">
        <v>16.666666666666668</v>
      </c>
      <c r="T18" s="4">
        <v>3.3333333333333335</v>
      </c>
      <c r="U18" s="4">
        <v>3.6666666666666665</v>
      </c>
      <c r="V18" s="4">
        <v>6.75</v>
      </c>
      <c r="W18" s="4" t="s">
        <v>27</v>
      </c>
    </row>
    <row r="19" spans="1:23" x14ac:dyDescent="0.25">
      <c r="A19" t="s">
        <v>23</v>
      </c>
      <c r="B19" t="s">
        <v>24</v>
      </c>
      <c r="C19" t="s">
        <v>28</v>
      </c>
      <c r="D19" t="s">
        <v>26</v>
      </c>
      <c r="E19">
        <v>8</v>
      </c>
      <c r="F19" s="9">
        <v>44729</v>
      </c>
      <c r="G19" s="9">
        <v>44733</v>
      </c>
      <c r="H19" s="4">
        <v>52</v>
      </c>
      <c r="J19" s="4"/>
      <c r="K19" s="4">
        <v>19</v>
      </c>
      <c r="L19" s="4">
        <v>42</v>
      </c>
      <c r="M19" s="4">
        <v>14</v>
      </c>
      <c r="N19" s="4">
        <v>6</v>
      </c>
      <c r="O19" s="4">
        <v>81</v>
      </c>
      <c r="P19" s="4"/>
      <c r="Q19" s="4"/>
      <c r="R19" s="4">
        <v>4.75</v>
      </c>
      <c r="S19" s="4">
        <v>10.5</v>
      </c>
      <c r="T19" s="4">
        <v>3.5</v>
      </c>
      <c r="U19" s="4">
        <v>1.5</v>
      </c>
      <c r="V19" s="4">
        <v>5.0625</v>
      </c>
      <c r="W19" s="4" t="s">
        <v>27</v>
      </c>
    </row>
    <row r="20" spans="1:23" x14ac:dyDescent="0.25">
      <c r="A20" t="s">
        <v>23</v>
      </c>
      <c r="B20" t="s">
        <v>24</v>
      </c>
      <c r="C20" t="s">
        <v>28</v>
      </c>
      <c r="D20" t="s">
        <v>26</v>
      </c>
      <c r="E20">
        <v>9</v>
      </c>
      <c r="F20" s="9">
        <v>44733</v>
      </c>
      <c r="G20" s="9">
        <v>44736</v>
      </c>
      <c r="H20" s="4">
        <v>61</v>
      </c>
      <c r="J20" s="4"/>
      <c r="K20" s="4" t="s">
        <v>27</v>
      </c>
      <c r="L20" s="4" t="s">
        <v>27</v>
      </c>
      <c r="M20" s="4" t="s">
        <v>27</v>
      </c>
      <c r="N20" s="4" t="s">
        <v>27</v>
      </c>
      <c r="O20" s="4" t="s">
        <v>27</v>
      </c>
      <c r="P20" s="4"/>
      <c r="Q20" s="4"/>
      <c r="R20" s="4" t="s">
        <v>27</v>
      </c>
      <c r="S20" s="4" t="s">
        <v>27</v>
      </c>
      <c r="T20" s="4" t="s">
        <v>27</v>
      </c>
      <c r="U20" s="4" t="s">
        <v>27</v>
      </c>
      <c r="V20" s="4" t="s">
        <v>27</v>
      </c>
      <c r="W20" s="4" t="s">
        <v>27</v>
      </c>
    </row>
    <row r="21" spans="1:23" x14ac:dyDescent="0.25">
      <c r="A21" t="s">
        <v>23</v>
      </c>
      <c r="B21" t="s">
        <v>24</v>
      </c>
      <c r="C21" t="s">
        <v>28</v>
      </c>
      <c r="D21" t="s">
        <v>26</v>
      </c>
      <c r="E21">
        <v>10</v>
      </c>
      <c r="F21" s="9">
        <v>44736</v>
      </c>
      <c r="G21" s="9">
        <v>44740</v>
      </c>
      <c r="H21" s="4">
        <v>63</v>
      </c>
      <c r="J21" s="4"/>
      <c r="K21" s="4" t="s">
        <v>27</v>
      </c>
      <c r="L21" s="4" t="s">
        <v>27</v>
      </c>
      <c r="M21" s="4" t="s">
        <v>27</v>
      </c>
      <c r="N21" s="4" t="s">
        <v>27</v>
      </c>
      <c r="O21" s="4" t="s">
        <v>27</v>
      </c>
      <c r="P21" s="4"/>
      <c r="Q21" s="4"/>
      <c r="R21" s="4" t="s">
        <v>27</v>
      </c>
      <c r="S21" s="4" t="s">
        <v>27</v>
      </c>
      <c r="T21" s="4" t="s">
        <v>27</v>
      </c>
      <c r="U21" s="4" t="s">
        <v>27</v>
      </c>
      <c r="V21" s="4" t="s">
        <v>27</v>
      </c>
      <c r="W21" s="4" t="s">
        <v>27</v>
      </c>
    </row>
    <row r="22" spans="1:23" x14ac:dyDescent="0.25">
      <c r="A22" t="s">
        <v>30</v>
      </c>
      <c r="B22" t="s">
        <v>24</v>
      </c>
      <c r="C22" t="s">
        <v>31</v>
      </c>
      <c r="D22" t="s">
        <v>32</v>
      </c>
      <c r="E22">
        <v>1</v>
      </c>
      <c r="F22" s="9">
        <v>44732</v>
      </c>
      <c r="G22" s="9">
        <v>44739</v>
      </c>
      <c r="H22" s="4">
        <v>14</v>
      </c>
      <c r="J22" s="4"/>
      <c r="K22" s="4" t="s">
        <v>27</v>
      </c>
      <c r="L22" s="4" t="s">
        <v>27</v>
      </c>
      <c r="M22" s="4" t="s">
        <v>27</v>
      </c>
      <c r="N22" s="4" t="s">
        <v>27</v>
      </c>
      <c r="O22" s="4" t="s">
        <v>27</v>
      </c>
      <c r="P22" s="4" t="s">
        <v>27</v>
      </c>
      <c r="Q22" s="4" t="s">
        <v>27</v>
      </c>
      <c r="R22" s="4" t="s">
        <v>27</v>
      </c>
      <c r="S22" s="4" t="s">
        <v>27</v>
      </c>
      <c r="T22" s="4" t="s">
        <v>27</v>
      </c>
      <c r="U22" s="4" t="s">
        <v>27</v>
      </c>
      <c r="V22" s="4" t="s">
        <v>27</v>
      </c>
      <c r="W22" s="4" t="s">
        <v>33</v>
      </c>
    </row>
    <row r="23" spans="1:23" x14ac:dyDescent="0.25">
      <c r="A23" t="s">
        <v>30</v>
      </c>
      <c r="B23" t="s">
        <v>24</v>
      </c>
      <c r="C23" t="s">
        <v>34</v>
      </c>
      <c r="D23" t="s">
        <v>32</v>
      </c>
      <c r="E23">
        <v>1</v>
      </c>
      <c r="F23" s="9">
        <v>44732</v>
      </c>
      <c r="G23" s="9">
        <v>44739</v>
      </c>
      <c r="H23" s="4">
        <v>14</v>
      </c>
      <c r="J23" s="4"/>
      <c r="K23" s="4">
        <v>2</v>
      </c>
      <c r="L23" s="4">
        <v>2</v>
      </c>
      <c r="M23" s="4">
        <v>1</v>
      </c>
      <c r="N23" s="4">
        <v>8</v>
      </c>
      <c r="O23" s="4">
        <v>13</v>
      </c>
      <c r="P23" s="4">
        <v>13</v>
      </c>
      <c r="Q23" s="4">
        <v>1.9</v>
      </c>
      <c r="R23" s="4">
        <v>0.2857142857142857</v>
      </c>
      <c r="S23" s="4">
        <v>0.2857142857142857</v>
      </c>
      <c r="T23" s="4">
        <v>0.14285714285714285</v>
      </c>
      <c r="U23" s="4">
        <v>1.1428571428571428</v>
      </c>
      <c r="V23" s="4">
        <v>0.46428571428571425</v>
      </c>
      <c r="W23" s="4" t="s">
        <v>27</v>
      </c>
    </row>
    <row r="24" spans="1:23" x14ac:dyDescent="0.25">
      <c r="A24" t="s">
        <v>35</v>
      </c>
      <c r="B24" t="s">
        <v>24</v>
      </c>
      <c r="C24" t="s">
        <v>36</v>
      </c>
      <c r="D24" t="s">
        <v>37</v>
      </c>
      <c r="E24">
        <v>1</v>
      </c>
      <c r="F24" s="9">
        <v>44701</v>
      </c>
      <c r="G24" s="9">
        <v>44705</v>
      </c>
      <c r="H24" s="4">
        <v>11</v>
      </c>
      <c r="J24" s="4"/>
      <c r="K24" s="4">
        <v>0</v>
      </c>
      <c r="L24" s="4">
        <v>1</v>
      </c>
      <c r="M24" s="4">
        <v>0</v>
      </c>
      <c r="N24" s="4">
        <v>0</v>
      </c>
      <c r="O24" s="4">
        <v>1</v>
      </c>
      <c r="P24" s="4">
        <v>1388</v>
      </c>
      <c r="Q24" s="4">
        <v>36.5</v>
      </c>
      <c r="R24" s="4">
        <v>0</v>
      </c>
      <c r="S24" s="4">
        <v>0.25</v>
      </c>
      <c r="T24" s="4">
        <v>0</v>
      </c>
      <c r="U24" s="4">
        <v>0</v>
      </c>
      <c r="V24" s="4">
        <v>6.25E-2</v>
      </c>
      <c r="W24" s="4" t="s">
        <v>27</v>
      </c>
    </row>
    <row r="25" spans="1:23" x14ac:dyDescent="0.25">
      <c r="A25" t="s">
        <v>35</v>
      </c>
      <c r="B25" t="s">
        <v>24</v>
      </c>
      <c r="C25" t="s">
        <v>36</v>
      </c>
      <c r="D25" t="s">
        <v>37</v>
      </c>
      <c r="E25">
        <v>2</v>
      </c>
      <c r="F25" s="9">
        <v>44705</v>
      </c>
      <c r="G25" s="9">
        <v>44708</v>
      </c>
      <c r="H25" s="4">
        <v>11</v>
      </c>
      <c r="J25" s="4"/>
      <c r="K25" s="4">
        <v>1</v>
      </c>
      <c r="L25" s="4">
        <v>2</v>
      </c>
      <c r="M25" s="4">
        <v>0</v>
      </c>
      <c r="N25" s="4">
        <v>0</v>
      </c>
      <c r="O25" s="4">
        <v>3</v>
      </c>
      <c r="P25" s="4"/>
      <c r="Q25" s="4"/>
      <c r="R25" s="4">
        <v>0.33333333333333331</v>
      </c>
      <c r="S25" s="4">
        <v>0.66666666666666663</v>
      </c>
      <c r="T25" s="4">
        <v>0</v>
      </c>
      <c r="U25" s="4">
        <v>0</v>
      </c>
      <c r="V25" s="4">
        <v>0.25</v>
      </c>
      <c r="W25" s="4" t="s">
        <v>27</v>
      </c>
    </row>
    <row r="26" spans="1:23" x14ac:dyDescent="0.25">
      <c r="A26" t="s">
        <v>35</v>
      </c>
      <c r="B26" t="s">
        <v>24</v>
      </c>
      <c r="C26" t="s">
        <v>36</v>
      </c>
      <c r="D26" t="s">
        <v>37</v>
      </c>
      <c r="E26">
        <v>3</v>
      </c>
      <c r="F26" s="9">
        <v>44708</v>
      </c>
      <c r="G26" s="9">
        <v>44711</v>
      </c>
      <c r="H26" s="4">
        <v>12</v>
      </c>
      <c r="J26" s="4"/>
      <c r="K26" s="4">
        <v>1</v>
      </c>
      <c r="L26" s="4">
        <v>2</v>
      </c>
      <c r="M26" s="4">
        <v>0</v>
      </c>
      <c r="N26" s="4">
        <v>0</v>
      </c>
      <c r="O26" s="4">
        <v>3</v>
      </c>
      <c r="P26" s="4"/>
      <c r="Q26" s="4"/>
      <c r="R26" s="4">
        <v>0.33333333333333331</v>
      </c>
      <c r="S26" s="4">
        <v>0.66666666666666663</v>
      </c>
      <c r="T26" s="4">
        <v>0</v>
      </c>
      <c r="U26" s="4">
        <v>0</v>
      </c>
      <c r="V26" s="4">
        <v>0.25</v>
      </c>
      <c r="W26" s="4" t="s">
        <v>27</v>
      </c>
    </row>
    <row r="27" spans="1:23" x14ac:dyDescent="0.25">
      <c r="A27" t="s">
        <v>35</v>
      </c>
      <c r="B27" t="s">
        <v>24</v>
      </c>
      <c r="C27" t="s">
        <v>36</v>
      </c>
      <c r="D27" t="s">
        <v>37</v>
      </c>
      <c r="E27">
        <v>4</v>
      </c>
      <c r="F27" s="9">
        <v>44711</v>
      </c>
      <c r="G27" s="9">
        <v>44714</v>
      </c>
      <c r="H27" s="4">
        <v>13</v>
      </c>
      <c r="J27" s="4"/>
      <c r="K27" s="4">
        <v>6</v>
      </c>
      <c r="L27" s="4">
        <v>17</v>
      </c>
      <c r="M27" s="4">
        <v>2</v>
      </c>
      <c r="N27" s="4">
        <v>1</v>
      </c>
      <c r="O27" s="4">
        <v>26</v>
      </c>
      <c r="P27" s="4"/>
      <c r="Q27" s="4"/>
      <c r="R27" s="4">
        <v>2</v>
      </c>
      <c r="S27" s="4">
        <v>5.666666666666667</v>
      </c>
      <c r="T27" s="4">
        <v>0.66666666666666663</v>
      </c>
      <c r="U27" s="4">
        <v>0.33333333333333331</v>
      </c>
      <c r="V27" s="4">
        <v>2.166666666666667</v>
      </c>
      <c r="W27" s="4" t="s">
        <v>27</v>
      </c>
    </row>
    <row r="28" spans="1:23" x14ac:dyDescent="0.25">
      <c r="A28" t="s">
        <v>35</v>
      </c>
      <c r="B28" t="s">
        <v>24</v>
      </c>
      <c r="C28" t="s">
        <v>36</v>
      </c>
      <c r="D28" t="s">
        <v>37</v>
      </c>
      <c r="E28">
        <v>5</v>
      </c>
      <c r="F28" s="9">
        <v>44714</v>
      </c>
      <c r="G28" s="9">
        <v>44719</v>
      </c>
      <c r="H28" s="4">
        <v>31</v>
      </c>
      <c r="J28" s="4"/>
      <c r="K28" s="4">
        <v>76</v>
      </c>
      <c r="L28" s="4">
        <v>195</v>
      </c>
      <c r="M28" s="4">
        <v>140</v>
      </c>
      <c r="N28" s="4">
        <v>100</v>
      </c>
      <c r="O28" s="4">
        <v>511</v>
      </c>
      <c r="P28" s="4"/>
      <c r="Q28" s="4"/>
      <c r="R28" s="4">
        <v>15.2</v>
      </c>
      <c r="S28" s="4">
        <v>39</v>
      </c>
      <c r="T28" s="4">
        <v>28</v>
      </c>
      <c r="U28" s="4">
        <v>20</v>
      </c>
      <c r="V28" s="4">
        <v>25.55</v>
      </c>
      <c r="W28" s="4" t="s">
        <v>27</v>
      </c>
    </row>
    <row r="29" spans="1:23" x14ac:dyDescent="0.25">
      <c r="A29" t="s">
        <v>35</v>
      </c>
      <c r="B29" t="s">
        <v>24</v>
      </c>
      <c r="C29" t="s">
        <v>36</v>
      </c>
      <c r="D29" t="s">
        <v>37</v>
      </c>
      <c r="E29">
        <v>6</v>
      </c>
      <c r="F29" s="9">
        <v>44719</v>
      </c>
      <c r="G29" s="9">
        <v>44721</v>
      </c>
      <c r="H29" s="4">
        <v>31</v>
      </c>
      <c r="J29" s="4"/>
      <c r="K29" s="4">
        <v>33</v>
      </c>
      <c r="L29" s="4">
        <v>45</v>
      </c>
      <c r="M29" s="4">
        <v>70</v>
      </c>
      <c r="N29" s="4">
        <v>41</v>
      </c>
      <c r="O29" s="4">
        <v>189</v>
      </c>
      <c r="P29" s="4"/>
      <c r="Q29" s="4"/>
      <c r="R29" s="4">
        <v>16.5</v>
      </c>
      <c r="S29" s="4">
        <v>22.5</v>
      </c>
      <c r="T29" s="4">
        <v>35</v>
      </c>
      <c r="U29" s="4">
        <v>20.5</v>
      </c>
      <c r="V29" s="4">
        <v>23.625</v>
      </c>
      <c r="W29" s="4" t="s">
        <v>27</v>
      </c>
    </row>
    <row r="30" spans="1:23" x14ac:dyDescent="0.25">
      <c r="A30" t="s">
        <v>35</v>
      </c>
      <c r="B30" t="s">
        <v>24</v>
      </c>
      <c r="C30" t="s">
        <v>36</v>
      </c>
      <c r="D30" t="s">
        <v>37</v>
      </c>
      <c r="E30">
        <v>7</v>
      </c>
      <c r="F30" s="9">
        <v>44721</v>
      </c>
      <c r="G30" s="9">
        <v>44726</v>
      </c>
      <c r="H30" s="4">
        <v>31</v>
      </c>
      <c r="J30" s="4"/>
      <c r="K30" s="4">
        <v>62</v>
      </c>
      <c r="L30" s="4">
        <v>44</v>
      </c>
      <c r="M30" s="4">
        <v>213</v>
      </c>
      <c r="N30" s="4">
        <v>109</v>
      </c>
      <c r="O30" s="4">
        <v>428</v>
      </c>
      <c r="P30" s="4"/>
      <c r="Q30" s="4"/>
      <c r="R30" s="4">
        <v>12.4</v>
      </c>
      <c r="S30" s="4">
        <v>8.8000000000000007</v>
      </c>
      <c r="T30" s="4">
        <v>42.6</v>
      </c>
      <c r="U30" s="4">
        <v>21.8</v>
      </c>
      <c r="V30" s="4">
        <v>21.400000000000002</v>
      </c>
      <c r="W30" s="4" t="s">
        <v>27</v>
      </c>
    </row>
    <row r="31" spans="1:23" x14ac:dyDescent="0.25">
      <c r="A31" t="s">
        <v>35</v>
      </c>
      <c r="B31" t="s">
        <v>24</v>
      </c>
      <c r="C31" t="s">
        <v>36</v>
      </c>
      <c r="D31" t="s">
        <v>37</v>
      </c>
      <c r="E31">
        <v>8</v>
      </c>
      <c r="F31" s="9">
        <v>44726</v>
      </c>
      <c r="G31" s="9">
        <v>44729</v>
      </c>
      <c r="H31" s="4">
        <v>52</v>
      </c>
      <c r="J31" s="4"/>
      <c r="K31" s="4">
        <v>45</v>
      </c>
      <c r="L31" s="4">
        <v>42</v>
      </c>
      <c r="M31" s="4">
        <v>33</v>
      </c>
      <c r="N31" s="4">
        <v>39</v>
      </c>
      <c r="O31" s="4">
        <v>159</v>
      </c>
      <c r="P31" s="4"/>
      <c r="Q31" s="4"/>
      <c r="R31" s="4">
        <v>15</v>
      </c>
      <c r="S31" s="4">
        <v>14</v>
      </c>
      <c r="T31" s="4">
        <v>11</v>
      </c>
      <c r="U31" s="4">
        <v>13</v>
      </c>
      <c r="V31" s="4">
        <v>13.25</v>
      </c>
      <c r="W31" s="4" t="s">
        <v>27</v>
      </c>
    </row>
    <row r="32" spans="1:23" x14ac:dyDescent="0.25">
      <c r="A32" t="s">
        <v>35</v>
      </c>
      <c r="B32" t="s">
        <v>24</v>
      </c>
      <c r="C32" t="s">
        <v>36</v>
      </c>
      <c r="D32" t="s">
        <v>37</v>
      </c>
      <c r="E32">
        <v>9</v>
      </c>
      <c r="F32" s="9">
        <v>44729</v>
      </c>
      <c r="G32" s="9">
        <v>44732</v>
      </c>
      <c r="H32" s="4">
        <v>53</v>
      </c>
      <c r="J32" s="4"/>
      <c r="K32" s="4">
        <v>23</v>
      </c>
      <c r="L32" s="4">
        <v>12</v>
      </c>
      <c r="M32" s="4">
        <v>18</v>
      </c>
      <c r="N32" s="4">
        <v>15</v>
      </c>
      <c r="O32" s="4">
        <v>68</v>
      </c>
      <c r="P32" s="4"/>
      <c r="Q32" s="4"/>
      <c r="R32" s="4">
        <v>7.666666666666667</v>
      </c>
      <c r="S32" s="4">
        <v>4</v>
      </c>
      <c r="T32" s="4">
        <v>6</v>
      </c>
      <c r="U32" s="4">
        <v>5</v>
      </c>
      <c r="V32" s="4">
        <v>5.666666666666667</v>
      </c>
      <c r="W32" s="4" t="s">
        <v>27</v>
      </c>
    </row>
    <row r="33" spans="1:23" x14ac:dyDescent="0.25">
      <c r="A33" t="s">
        <v>35</v>
      </c>
      <c r="B33" t="s">
        <v>24</v>
      </c>
      <c r="C33" t="s">
        <v>36</v>
      </c>
      <c r="D33" t="s">
        <v>37</v>
      </c>
      <c r="E33">
        <v>10</v>
      </c>
      <c r="F33" s="9">
        <v>44732</v>
      </c>
      <c r="G33" s="9">
        <v>44735</v>
      </c>
      <c r="H33" s="4">
        <v>60</v>
      </c>
      <c r="J33" s="4"/>
      <c r="K33" s="4" t="s">
        <v>27</v>
      </c>
      <c r="L33" s="4" t="s">
        <v>27</v>
      </c>
      <c r="M33" s="4" t="s">
        <v>27</v>
      </c>
      <c r="N33" s="4" t="s">
        <v>27</v>
      </c>
      <c r="O33" s="4" t="s">
        <v>27</v>
      </c>
      <c r="P33" s="4"/>
      <c r="Q33" s="4"/>
      <c r="R33" s="4" t="s">
        <v>27</v>
      </c>
      <c r="S33" s="4" t="s">
        <v>27</v>
      </c>
      <c r="T33" s="4" t="s">
        <v>27</v>
      </c>
      <c r="U33" s="4" t="s">
        <v>27</v>
      </c>
      <c r="V33" s="4" t="s">
        <v>27</v>
      </c>
      <c r="W33" s="4" t="s">
        <v>27</v>
      </c>
    </row>
    <row r="34" spans="1:23" x14ac:dyDescent="0.25">
      <c r="A34" t="s">
        <v>35</v>
      </c>
      <c r="B34" t="s">
        <v>24</v>
      </c>
      <c r="C34" t="s">
        <v>36</v>
      </c>
      <c r="D34" t="s">
        <v>37</v>
      </c>
      <c r="E34">
        <v>11</v>
      </c>
      <c r="F34" s="9">
        <v>44735</v>
      </c>
      <c r="G34" s="9">
        <v>44739</v>
      </c>
      <c r="H34" s="4">
        <v>65</v>
      </c>
      <c r="J34" s="4"/>
      <c r="K34" s="4" t="s">
        <v>27</v>
      </c>
      <c r="L34" s="4" t="s">
        <v>27</v>
      </c>
      <c r="M34" s="4" t="s">
        <v>27</v>
      </c>
      <c r="N34" s="4" t="s">
        <v>27</v>
      </c>
      <c r="O34" s="4" t="s">
        <v>27</v>
      </c>
      <c r="P34" s="4"/>
      <c r="Q34" s="4"/>
      <c r="R34" s="4" t="s">
        <v>27</v>
      </c>
      <c r="S34" s="4" t="s">
        <v>27</v>
      </c>
      <c r="T34" s="4" t="s">
        <v>27</v>
      </c>
      <c r="U34" s="4" t="s">
        <v>27</v>
      </c>
      <c r="V34" s="4" t="s">
        <v>27</v>
      </c>
      <c r="W34" s="4" t="s">
        <v>27</v>
      </c>
    </row>
    <row r="35" spans="1:23" x14ac:dyDescent="0.25">
      <c r="A35" t="s">
        <v>35</v>
      </c>
      <c r="B35" t="s">
        <v>24</v>
      </c>
      <c r="C35" t="s">
        <v>38</v>
      </c>
      <c r="D35" t="s">
        <v>37</v>
      </c>
      <c r="E35">
        <v>1</v>
      </c>
      <c r="F35" s="9">
        <v>44701</v>
      </c>
      <c r="G35" s="9">
        <v>44705</v>
      </c>
      <c r="H35" s="4">
        <v>10</v>
      </c>
      <c r="J35" s="4"/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519</v>
      </c>
      <c r="Q35" s="4">
        <v>13.7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 t="s">
        <v>27</v>
      </c>
    </row>
    <row r="36" spans="1:23" x14ac:dyDescent="0.25">
      <c r="A36" t="s">
        <v>35</v>
      </c>
      <c r="B36" t="s">
        <v>24</v>
      </c>
      <c r="C36" t="s">
        <v>38</v>
      </c>
      <c r="D36" t="s">
        <v>37</v>
      </c>
      <c r="E36">
        <v>2</v>
      </c>
      <c r="F36" s="9">
        <v>44705</v>
      </c>
      <c r="G36" s="9">
        <v>44708</v>
      </c>
      <c r="H36" s="4">
        <v>11</v>
      </c>
      <c r="J36" s="4"/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/>
      <c r="Q36" s="4"/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 t="s">
        <v>27</v>
      </c>
    </row>
    <row r="37" spans="1:23" x14ac:dyDescent="0.25">
      <c r="A37" t="s">
        <v>35</v>
      </c>
      <c r="B37" t="s">
        <v>24</v>
      </c>
      <c r="C37" t="s">
        <v>38</v>
      </c>
      <c r="D37" t="s">
        <v>37</v>
      </c>
      <c r="E37">
        <v>3</v>
      </c>
      <c r="F37" s="9">
        <v>44708</v>
      </c>
      <c r="G37" s="9">
        <v>44711</v>
      </c>
      <c r="H37" s="4">
        <v>12</v>
      </c>
      <c r="J37" s="4"/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/>
      <c r="Q37" s="4"/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 t="s">
        <v>27</v>
      </c>
    </row>
    <row r="38" spans="1:23" x14ac:dyDescent="0.25">
      <c r="A38" t="s">
        <v>35</v>
      </c>
      <c r="B38" t="s">
        <v>24</v>
      </c>
      <c r="C38" t="s">
        <v>38</v>
      </c>
      <c r="D38" t="s">
        <v>37</v>
      </c>
      <c r="E38">
        <v>4</v>
      </c>
      <c r="F38" s="9">
        <v>44711</v>
      </c>
      <c r="G38" s="9">
        <v>44714</v>
      </c>
      <c r="H38" s="4">
        <v>13</v>
      </c>
      <c r="J38" s="4"/>
      <c r="K38" s="4">
        <v>2</v>
      </c>
      <c r="L38" s="4">
        <v>0</v>
      </c>
      <c r="M38" s="4">
        <v>0</v>
      </c>
      <c r="N38" s="4">
        <v>1</v>
      </c>
      <c r="O38" s="4">
        <v>3</v>
      </c>
      <c r="P38" s="4"/>
      <c r="Q38" s="4"/>
      <c r="R38" s="4">
        <v>0.66666666666666663</v>
      </c>
      <c r="S38" s="4">
        <v>0</v>
      </c>
      <c r="T38" s="4">
        <v>0</v>
      </c>
      <c r="U38" s="4">
        <v>0.33333333333333331</v>
      </c>
      <c r="V38" s="4">
        <v>0.25</v>
      </c>
      <c r="W38" s="4" t="s">
        <v>27</v>
      </c>
    </row>
    <row r="39" spans="1:23" x14ac:dyDescent="0.25">
      <c r="A39" t="s">
        <v>35</v>
      </c>
      <c r="B39" t="s">
        <v>24</v>
      </c>
      <c r="C39" t="s">
        <v>38</v>
      </c>
      <c r="D39" t="s">
        <v>37</v>
      </c>
      <c r="E39">
        <v>5</v>
      </c>
      <c r="F39" s="9">
        <v>44714</v>
      </c>
      <c r="G39" s="9">
        <v>44720</v>
      </c>
      <c r="H39" s="4">
        <v>14</v>
      </c>
      <c r="J39" s="4"/>
      <c r="K39" s="4">
        <v>57</v>
      </c>
      <c r="L39" s="4">
        <v>29</v>
      </c>
      <c r="M39" s="4">
        <v>86</v>
      </c>
      <c r="N39" s="4">
        <v>91</v>
      </c>
      <c r="O39" s="4">
        <v>263</v>
      </c>
      <c r="P39" s="4"/>
      <c r="Q39" s="4"/>
      <c r="R39" s="4">
        <v>9.5</v>
      </c>
      <c r="S39" s="4">
        <v>4.833333333333333</v>
      </c>
      <c r="T39" s="4">
        <v>14.333333333333334</v>
      </c>
      <c r="U39" s="4">
        <v>15.166666666666666</v>
      </c>
      <c r="V39" s="4">
        <v>10.958333333333332</v>
      </c>
      <c r="W39" s="4" t="s">
        <v>27</v>
      </c>
    </row>
    <row r="40" spans="1:23" x14ac:dyDescent="0.25">
      <c r="A40" t="s">
        <v>35</v>
      </c>
      <c r="B40" t="s">
        <v>24</v>
      </c>
      <c r="C40" t="s">
        <v>38</v>
      </c>
      <c r="D40" t="s">
        <v>37</v>
      </c>
      <c r="E40">
        <v>6</v>
      </c>
      <c r="F40" s="9">
        <v>44720</v>
      </c>
      <c r="G40" s="9">
        <v>44721</v>
      </c>
      <c r="H40" s="4">
        <v>15</v>
      </c>
      <c r="J40" s="4"/>
      <c r="K40" s="4">
        <v>7</v>
      </c>
      <c r="L40" s="4">
        <v>1</v>
      </c>
      <c r="M40" s="4">
        <v>12</v>
      </c>
      <c r="N40" s="4">
        <v>17</v>
      </c>
      <c r="O40" s="4">
        <v>37</v>
      </c>
      <c r="P40" s="4"/>
      <c r="Q40" s="4"/>
      <c r="R40" s="4">
        <v>7</v>
      </c>
      <c r="S40" s="4">
        <v>1</v>
      </c>
      <c r="T40" s="4">
        <v>12</v>
      </c>
      <c r="U40" s="4">
        <v>17</v>
      </c>
      <c r="V40" s="4">
        <v>9.25</v>
      </c>
      <c r="W40" s="4" t="s">
        <v>27</v>
      </c>
    </row>
    <row r="41" spans="1:23" x14ac:dyDescent="0.25">
      <c r="A41" t="s">
        <v>35</v>
      </c>
      <c r="B41" t="s">
        <v>24</v>
      </c>
      <c r="C41" t="s">
        <v>38</v>
      </c>
      <c r="D41" t="s">
        <v>37</v>
      </c>
      <c r="E41">
        <v>7</v>
      </c>
      <c r="F41" s="9">
        <v>44721</v>
      </c>
      <c r="G41" s="9">
        <v>44726</v>
      </c>
      <c r="H41" s="4">
        <v>30</v>
      </c>
      <c r="J41" s="4"/>
      <c r="K41" s="4">
        <v>40</v>
      </c>
      <c r="L41" s="4">
        <v>2</v>
      </c>
      <c r="M41" s="4">
        <v>35</v>
      </c>
      <c r="N41" s="4">
        <v>65</v>
      </c>
      <c r="O41" s="4">
        <v>142</v>
      </c>
      <c r="P41" s="4"/>
      <c r="Q41" s="4"/>
      <c r="R41" s="4">
        <v>8</v>
      </c>
      <c r="S41" s="4">
        <v>0.4</v>
      </c>
      <c r="T41" s="4">
        <v>7</v>
      </c>
      <c r="U41" s="4">
        <v>13</v>
      </c>
      <c r="V41" s="4">
        <v>7.1</v>
      </c>
      <c r="W41" s="4" t="s">
        <v>27</v>
      </c>
    </row>
    <row r="42" spans="1:23" x14ac:dyDescent="0.25">
      <c r="A42" t="s">
        <v>35</v>
      </c>
      <c r="B42" t="s">
        <v>24</v>
      </c>
      <c r="C42" t="s">
        <v>38</v>
      </c>
      <c r="D42" t="s">
        <v>37</v>
      </c>
      <c r="E42">
        <v>8</v>
      </c>
      <c r="F42" s="9">
        <v>44726</v>
      </c>
      <c r="G42" s="9">
        <v>44729</v>
      </c>
      <c r="H42" s="4">
        <v>34</v>
      </c>
      <c r="J42" s="4"/>
      <c r="K42" s="4">
        <v>24</v>
      </c>
      <c r="L42" s="4">
        <v>7</v>
      </c>
      <c r="M42" s="4">
        <v>21</v>
      </c>
      <c r="N42" s="4">
        <v>11</v>
      </c>
      <c r="O42" s="4">
        <v>63</v>
      </c>
      <c r="P42" s="4"/>
      <c r="Q42" s="4"/>
      <c r="R42" s="4">
        <v>8</v>
      </c>
      <c r="S42" s="4">
        <v>2.3333333333333335</v>
      </c>
      <c r="T42" s="4">
        <v>7</v>
      </c>
      <c r="U42" s="4">
        <v>3.6666666666666665</v>
      </c>
      <c r="V42" s="4">
        <v>5.2500000000000009</v>
      </c>
      <c r="W42" s="4" t="s">
        <v>27</v>
      </c>
    </row>
    <row r="43" spans="1:23" x14ac:dyDescent="0.25">
      <c r="A43" t="s">
        <v>35</v>
      </c>
      <c r="B43" t="s">
        <v>24</v>
      </c>
      <c r="C43" t="s">
        <v>38</v>
      </c>
      <c r="D43" t="s">
        <v>37</v>
      </c>
      <c r="E43">
        <v>9</v>
      </c>
      <c r="F43" s="9">
        <v>44729</v>
      </c>
      <c r="G43" s="9">
        <v>44732</v>
      </c>
      <c r="H43" s="4">
        <v>50</v>
      </c>
      <c r="J43" s="4"/>
      <c r="K43" s="4">
        <v>7</v>
      </c>
      <c r="L43" s="4">
        <v>3</v>
      </c>
      <c r="M43" s="4">
        <v>0</v>
      </c>
      <c r="N43" s="4">
        <v>1</v>
      </c>
      <c r="O43" s="4">
        <v>11</v>
      </c>
      <c r="P43" s="4"/>
      <c r="Q43" s="4"/>
      <c r="R43" s="4">
        <v>2.3333333333333335</v>
      </c>
      <c r="S43" s="4">
        <v>1</v>
      </c>
      <c r="T43" s="4">
        <v>0</v>
      </c>
      <c r="U43" s="4">
        <v>0.33333333333333331</v>
      </c>
      <c r="V43" s="4">
        <v>0.91666666666666674</v>
      </c>
      <c r="W43" s="4" t="s">
        <v>27</v>
      </c>
    </row>
    <row r="44" spans="1:23" x14ac:dyDescent="0.25">
      <c r="A44" t="s">
        <v>35</v>
      </c>
      <c r="B44" t="s">
        <v>24</v>
      </c>
      <c r="C44" t="s">
        <v>38</v>
      </c>
      <c r="D44" t="s">
        <v>37</v>
      </c>
      <c r="E44">
        <v>10</v>
      </c>
      <c r="F44" s="9">
        <v>44732</v>
      </c>
      <c r="G44" s="9">
        <v>44735</v>
      </c>
      <c r="H44" s="4">
        <v>60</v>
      </c>
      <c r="J44" s="4"/>
      <c r="K44" s="4" t="s">
        <v>27</v>
      </c>
      <c r="L44" s="4" t="s">
        <v>27</v>
      </c>
      <c r="M44" s="4" t="s">
        <v>27</v>
      </c>
      <c r="N44" s="4" t="s">
        <v>27</v>
      </c>
      <c r="O44" s="4" t="s">
        <v>27</v>
      </c>
      <c r="P44" s="4"/>
      <c r="Q44" s="4"/>
      <c r="R44" s="4" t="s">
        <v>27</v>
      </c>
      <c r="S44" s="4" t="s">
        <v>27</v>
      </c>
      <c r="T44" s="4" t="s">
        <v>27</v>
      </c>
      <c r="U44" s="4" t="s">
        <v>27</v>
      </c>
      <c r="V44" s="4" t="s">
        <v>27</v>
      </c>
      <c r="W44" s="4" t="s">
        <v>27</v>
      </c>
    </row>
    <row r="45" spans="1:23" x14ac:dyDescent="0.25">
      <c r="A45" t="s">
        <v>35</v>
      </c>
      <c r="B45" t="s">
        <v>24</v>
      </c>
      <c r="C45" t="s">
        <v>38</v>
      </c>
      <c r="D45" t="s">
        <v>37</v>
      </c>
      <c r="E45">
        <v>11</v>
      </c>
      <c r="F45" s="9">
        <v>44735</v>
      </c>
      <c r="G45" s="9">
        <v>44739</v>
      </c>
      <c r="H45" s="4">
        <v>65</v>
      </c>
      <c r="J45" s="4"/>
      <c r="K45" s="4" t="s">
        <v>27</v>
      </c>
      <c r="L45" s="4" t="s">
        <v>27</v>
      </c>
      <c r="M45" s="4" t="s">
        <v>27</v>
      </c>
      <c r="N45" s="4" t="s">
        <v>27</v>
      </c>
      <c r="O45" s="4" t="s">
        <v>27</v>
      </c>
      <c r="P45" s="4"/>
      <c r="Q45" s="4"/>
      <c r="R45" s="4" t="s">
        <v>27</v>
      </c>
      <c r="S45" s="4" t="s">
        <v>27</v>
      </c>
      <c r="T45" s="4" t="s">
        <v>27</v>
      </c>
      <c r="U45" s="4" t="s">
        <v>27</v>
      </c>
      <c r="V45" s="4" t="s">
        <v>27</v>
      </c>
      <c r="W45" s="4" t="s">
        <v>27</v>
      </c>
    </row>
    <row r="46" spans="1:23" x14ac:dyDescent="0.25">
      <c r="A46" t="s">
        <v>35</v>
      </c>
      <c r="B46" t="s">
        <v>24</v>
      </c>
      <c r="C46" t="s">
        <v>39</v>
      </c>
      <c r="D46" t="s">
        <v>37</v>
      </c>
      <c r="E46">
        <v>1</v>
      </c>
      <c r="F46" s="9">
        <v>44702</v>
      </c>
      <c r="G46" s="9">
        <v>44705</v>
      </c>
      <c r="H46" s="4">
        <v>10</v>
      </c>
      <c r="J46" s="4"/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716</v>
      </c>
      <c r="Q46" s="4">
        <v>19.399999999999999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 t="s">
        <v>40</v>
      </c>
    </row>
    <row r="47" spans="1:23" x14ac:dyDescent="0.25">
      <c r="A47" t="s">
        <v>35</v>
      </c>
      <c r="B47" t="s">
        <v>24</v>
      </c>
      <c r="C47" t="s">
        <v>39</v>
      </c>
      <c r="D47" t="s">
        <v>37</v>
      </c>
      <c r="E47">
        <v>2</v>
      </c>
      <c r="F47" s="9">
        <v>44705</v>
      </c>
      <c r="G47" s="9">
        <v>44708</v>
      </c>
      <c r="H47" s="4">
        <v>10</v>
      </c>
      <c r="J47" s="4"/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/>
      <c r="Q47" s="4"/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 t="s">
        <v>27</v>
      </c>
    </row>
    <row r="48" spans="1:23" x14ac:dyDescent="0.25">
      <c r="A48" t="s">
        <v>35</v>
      </c>
      <c r="B48" t="s">
        <v>24</v>
      </c>
      <c r="C48" t="s">
        <v>39</v>
      </c>
      <c r="D48" t="s">
        <v>37</v>
      </c>
      <c r="E48">
        <v>3</v>
      </c>
      <c r="F48" s="9">
        <v>44708</v>
      </c>
      <c r="G48" s="9">
        <v>44711</v>
      </c>
      <c r="H48" s="4">
        <v>11</v>
      </c>
      <c r="J48" s="4"/>
      <c r="K48" s="4">
        <v>0</v>
      </c>
      <c r="L48" s="4">
        <v>1</v>
      </c>
      <c r="M48" s="4">
        <v>0</v>
      </c>
      <c r="N48" s="4">
        <v>0</v>
      </c>
      <c r="O48" s="4">
        <v>1</v>
      </c>
      <c r="P48" s="4"/>
      <c r="Q48" s="4"/>
      <c r="R48" s="4">
        <v>0</v>
      </c>
      <c r="S48" s="4">
        <v>0.33333333333333331</v>
      </c>
      <c r="T48" s="4">
        <v>0</v>
      </c>
      <c r="U48" s="4">
        <v>0</v>
      </c>
      <c r="V48" s="4">
        <v>8.3333333333333329E-2</v>
      </c>
      <c r="W48" s="4" t="s">
        <v>27</v>
      </c>
    </row>
    <row r="49" spans="1:23" x14ac:dyDescent="0.25">
      <c r="A49" t="s">
        <v>35</v>
      </c>
      <c r="B49" t="s">
        <v>24</v>
      </c>
      <c r="C49" t="s">
        <v>39</v>
      </c>
      <c r="D49" t="s">
        <v>37</v>
      </c>
      <c r="E49">
        <v>4</v>
      </c>
      <c r="F49" s="9">
        <v>44711</v>
      </c>
      <c r="G49" s="9">
        <v>44714</v>
      </c>
      <c r="H49" s="4">
        <v>13</v>
      </c>
      <c r="J49" s="4"/>
      <c r="K49" s="4">
        <v>0</v>
      </c>
      <c r="L49" s="4">
        <v>0</v>
      </c>
      <c r="M49" s="4">
        <v>2</v>
      </c>
      <c r="N49" s="4">
        <v>0</v>
      </c>
      <c r="O49" s="4">
        <v>2</v>
      </c>
      <c r="P49" s="4"/>
      <c r="Q49" s="4"/>
      <c r="R49" s="4">
        <v>0</v>
      </c>
      <c r="S49" s="4">
        <v>0</v>
      </c>
      <c r="T49" s="4">
        <v>0.66666666666666663</v>
      </c>
      <c r="U49" s="4">
        <v>0</v>
      </c>
      <c r="V49" s="4">
        <v>0.16666666666666666</v>
      </c>
      <c r="W49" s="4" t="s">
        <v>27</v>
      </c>
    </row>
    <row r="50" spans="1:23" x14ac:dyDescent="0.25">
      <c r="A50" t="s">
        <v>35</v>
      </c>
      <c r="B50" t="s">
        <v>24</v>
      </c>
      <c r="C50" t="s">
        <v>39</v>
      </c>
      <c r="D50" t="s">
        <v>37</v>
      </c>
      <c r="E50">
        <v>5</v>
      </c>
      <c r="F50" s="9">
        <v>44714</v>
      </c>
      <c r="G50" s="9">
        <v>44719</v>
      </c>
      <c r="H50" s="4">
        <v>14</v>
      </c>
      <c r="J50" s="4"/>
      <c r="K50" s="4">
        <v>65</v>
      </c>
      <c r="L50" s="4">
        <v>74</v>
      </c>
      <c r="M50" s="4">
        <v>6</v>
      </c>
      <c r="N50" s="4">
        <v>12</v>
      </c>
      <c r="O50" s="4">
        <v>157</v>
      </c>
      <c r="P50" s="4"/>
      <c r="Q50" s="4"/>
      <c r="R50" s="4">
        <v>13</v>
      </c>
      <c r="S50" s="4">
        <v>14.8</v>
      </c>
      <c r="T50" s="4">
        <v>1.2</v>
      </c>
      <c r="U50" s="4">
        <v>2.4</v>
      </c>
      <c r="V50" s="4">
        <v>7.85</v>
      </c>
      <c r="W50" s="4" t="s">
        <v>27</v>
      </c>
    </row>
    <row r="51" spans="1:23" x14ac:dyDescent="0.25">
      <c r="A51" t="s">
        <v>35</v>
      </c>
      <c r="B51" t="s">
        <v>24</v>
      </c>
      <c r="C51" t="s">
        <v>39</v>
      </c>
      <c r="D51" t="s">
        <v>37</v>
      </c>
      <c r="E51">
        <v>6</v>
      </c>
      <c r="F51" s="9">
        <v>44719</v>
      </c>
      <c r="G51" s="9">
        <v>44721</v>
      </c>
      <c r="H51" s="4">
        <v>15</v>
      </c>
      <c r="J51" s="4"/>
      <c r="K51" s="4">
        <v>130</v>
      </c>
      <c r="L51" s="4">
        <v>113</v>
      </c>
      <c r="M51" s="4">
        <v>28</v>
      </c>
      <c r="N51" s="4">
        <v>20</v>
      </c>
      <c r="O51" s="4">
        <v>291</v>
      </c>
      <c r="P51" s="4"/>
      <c r="Q51" s="4"/>
      <c r="R51" s="4">
        <v>65</v>
      </c>
      <c r="S51" s="4">
        <v>56.5</v>
      </c>
      <c r="T51" s="4">
        <v>14</v>
      </c>
      <c r="U51" s="4">
        <v>10</v>
      </c>
      <c r="V51" s="4">
        <v>36.375</v>
      </c>
      <c r="W51" s="4" t="s">
        <v>27</v>
      </c>
    </row>
    <row r="52" spans="1:23" x14ac:dyDescent="0.25">
      <c r="A52" t="s">
        <v>35</v>
      </c>
      <c r="B52" t="s">
        <v>24</v>
      </c>
      <c r="C52" t="s">
        <v>39</v>
      </c>
      <c r="D52" t="s">
        <v>37</v>
      </c>
      <c r="E52">
        <v>7</v>
      </c>
      <c r="F52" s="9">
        <v>44721</v>
      </c>
      <c r="G52" s="9">
        <v>44726</v>
      </c>
      <c r="H52" s="4">
        <v>30</v>
      </c>
      <c r="J52" s="4"/>
      <c r="K52" s="4">
        <v>26</v>
      </c>
      <c r="L52" s="4">
        <v>54</v>
      </c>
      <c r="M52" s="4">
        <v>19</v>
      </c>
      <c r="N52" s="4">
        <v>21</v>
      </c>
      <c r="O52" s="4">
        <v>120</v>
      </c>
      <c r="P52" s="4"/>
      <c r="Q52" s="4"/>
      <c r="R52" s="4">
        <v>5.2</v>
      </c>
      <c r="S52" s="4">
        <v>10.8</v>
      </c>
      <c r="T52" s="4">
        <v>3.8</v>
      </c>
      <c r="U52" s="4">
        <v>4.2</v>
      </c>
      <c r="V52" s="4">
        <v>6</v>
      </c>
      <c r="W52" s="4" t="s">
        <v>27</v>
      </c>
    </row>
    <row r="53" spans="1:23" x14ac:dyDescent="0.25">
      <c r="A53" t="s">
        <v>35</v>
      </c>
      <c r="B53" t="s">
        <v>24</v>
      </c>
      <c r="C53" t="s">
        <v>39</v>
      </c>
      <c r="D53" t="s">
        <v>37</v>
      </c>
      <c r="E53">
        <v>8</v>
      </c>
      <c r="F53" s="9">
        <v>44726</v>
      </c>
      <c r="G53" s="9">
        <v>44729</v>
      </c>
      <c r="H53" s="4">
        <v>32</v>
      </c>
      <c r="J53" s="4"/>
      <c r="K53" s="4">
        <v>5</v>
      </c>
      <c r="L53" s="4">
        <v>11</v>
      </c>
      <c r="M53" s="4">
        <v>6</v>
      </c>
      <c r="N53" s="4">
        <v>8</v>
      </c>
      <c r="O53" s="4">
        <v>30</v>
      </c>
      <c r="P53" s="4"/>
      <c r="Q53" s="4"/>
      <c r="R53" s="4">
        <v>1.6666666666666667</v>
      </c>
      <c r="S53" s="4">
        <v>3.6666666666666665</v>
      </c>
      <c r="T53" s="4">
        <v>2</v>
      </c>
      <c r="U53" s="4">
        <v>2.6666666666666665</v>
      </c>
      <c r="V53" s="4">
        <v>2.5</v>
      </c>
      <c r="W53" s="4" t="s">
        <v>27</v>
      </c>
    </row>
    <row r="54" spans="1:23" x14ac:dyDescent="0.25">
      <c r="A54" t="s">
        <v>35</v>
      </c>
      <c r="B54" t="s">
        <v>24</v>
      </c>
      <c r="C54" t="s">
        <v>39</v>
      </c>
      <c r="D54" t="s">
        <v>37</v>
      </c>
      <c r="E54">
        <v>9</v>
      </c>
      <c r="F54" s="9">
        <v>44729</v>
      </c>
      <c r="G54" s="9">
        <v>44732</v>
      </c>
      <c r="H54" s="4">
        <v>34</v>
      </c>
      <c r="J54" s="4"/>
      <c r="K54" s="4">
        <v>11</v>
      </c>
      <c r="L54" s="4">
        <v>10</v>
      </c>
      <c r="M54" s="4">
        <v>8</v>
      </c>
      <c r="N54" s="4">
        <v>3</v>
      </c>
      <c r="O54" s="4">
        <v>32</v>
      </c>
      <c r="P54" s="4"/>
      <c r="Q54" s="4"/>
      <c r="R54" s="4">
        <v>3.6666666666666665</v>
      </c>
      <c r="S54" s="4">
        <v>3.3333333333333335</v>
      </c>
      <c r="T54" s="4">
        <v>2.6666666666666665</v>
      </c>
      <c r="U54" s="4">
        <v>1</v>
      </c>
      <c r="V54" s="4">
        <v>2.6666666666666665</v>
      </c>
      <c r="W54" s="4" t="s">
        <v>27</v>
      </c>
    </row>
    <row r="55" spans="1:23" x14ac:dyDescent="0.25">
      <c r="A55" t="s">
        <v>35</v>
      </c>
      <c r="B55" t="s">
        <v>24</v>
      </c>
      <c r="C55" t="s">
        <v>39</v>
      </c>
      <c r="D55" t="s">
        <v>37</v>
      </c>
      <c r="E55">
        <v>10</v>
      </c>
      <c r="F55" s="9">
        <v>44732</v>
      </c>
      <c r="G55" s="9">
        <v>44735</v>
      </c>
      <c r="H55" s="4">
        <v>50</v>
      </c>
      <c r="J55" s="4"/>
      <c r="K55" s="4">
        <v>6</v>
      </c>
      <c r="L55" s="4">
        <v>14</v>
      </c>
      <c r="M55" s="4">
        <v>41</v>
      </c>
      <c r="N55" s="4">
        <v>22</v>
      </c>
      <c r="O55" s="4">
        <v>83</v>
      </c>
      <c r="P55" s="4"/>
      <c r="Q55" s="4"/>
      <c r="R55" s="4">
        <v>2</v>
      </c>
      <c r="S55" s="4">
        <v>4.666666666666667</v>
      </c>
      <c r="T55" s="4">
        <v>13.666666666666666</v>
      </c>
      <c r="U55" s="4">
        <v>7.333333333333333</v>
      </c>
      <c r="V55" s="4">
        <v>6.9166666666666661</v>
      </c>
      <c r="W55" s="4" t="s">
        <v>27</v>
      </c>
    </row>
    <row r="56" spans="1:23" x14ac:dyDescent="0.25">
      <c r="A56" t="s">
        <v>35</v>
      </c>
      <c r="B56" t="s">
        <v>24</v>
      </c>
      <c r="C56" t="s">
        <v>39</v>
      </c>
      <c r="D56" t="s">
        <v>37</v>
      </c>
      <c r="E56">
        <v>11</v>
      </c>
      <c r="F56" s="9">
        <v>44735</v>
      </c>
      <c r="G56" s="9">
        <v>44739</v>
      </c>
      <c r="H56" s="4">
        <v>61</v>
      </c>
      <c r="J56" s="4"/>
      <c r="K56" s="4" t="s">
        <v>27</v>
      </c>
      <c r="L56" s="4" t="s">
        <v>27</v>
      </c>
      <c r="M56" s="4" t="s">
        <v>27</v>
      </c>
      <c r="N56" s="4" t="s">
        <v>27</v>
      </c>
      <c r="O56" s="4" t="s">
        <v>27</v>
      </c>
      <c r="P56" s="4"/>
      <c r="Q56" s="4"/>
      <c r="R56" s="4" t="s">
        <v>27</v>
      </c>
      <c r="S56" s="4" t="s">
        <v>27</v>
      </c>
      <c r="T56" s="4" t="s">
        <v>27</v>
      </c>
      <c r="U56" s="4" t="s">
        <v>27</v>
      </c>
      <c r="V56" s="4" t="s">
        <v>27</v>
      </c>
      <c r="W56" s="4" t="s">
        <v>27</v>
      </c>
    </row>
    <row r="57" spans="1:23" x14ac:dyDescent="0.25">
      <c r="A57" t="s">
        <v>35</v>
      </c>
      <c r="B57" t="s">
        <v>24</v>
      </c>
      <c r="C57" t="s">
        <v>41</v>
      </c>
      <c r="D57" t="s">
        <v>37</v>
      </c>
      <c r="E57">
        <v>1</v>
      </c>
      <c r="F57" s="9">
        <v>44708</v>
      </c>
      <c r="G57" s="9">
        <v>44711</v>
      </c>
      <c r="H57" s="4">
        <v>10</v>
      </c>
      <c r="J57" s="4"/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845</v>
      </c>
      <c r="Q57" s="4">
        <v>27.3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 t="s">
        <v>27</v>
      </c>
    </row>
    <row r="58" spans="1:23" x14ac:dyDescent="0.25">
      <c r="A58" t="s">
        <v>35</v>
      </c>
      <c r="B58" t="s">
        <v>24</v>
      </c>
      <c r="C58" t="s">
        <v>41</v>
      </c>
      <c r="D58" t="s">
        <v>37</v>
      </c>
      <c r="E58">
        <v>2</v>
      </c>
      <c r="F58" s="9">
        <v>44711</v>
      </c>
      <c r="G58" s="9">
        <v>44714</v>
      </c>
      <c r="H58" s="4">
        <v>12</v>
      </c>
      <c r="J58" s="4"/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/>
      <c r="Q58" s="4"/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 t="s">
        <v>27</v>
      </c>
    </row>
    <row r="59" spans="1:23" x14ac:dyDescent="0.25">
      <c r="A59" t="s">
        <v>35</v>
      </c>
      <c r="B59" t="s">
        <v>24</v>
      </c>
      <c r="C59" t="s">
        <v>41</v>
      </c>
      <c r="D59" t="s">
        <v>37</v>
      </c>
      <c r="E59">
        <v>3</v>
      </c>
      <c r="F59" s="9">
        <v>44714</v>
      </c>
      <c r="G59" s="9">
        <v>44719</v>
      </c>
      <c r="H59" s="4">
        <v>13</v>
      </c>
      <c r="J59" s="4"/>
      <c r="K59" s="4">
        <v>5</v>
      </c>
      <c r="L59" s="4">
        <v>9</v>
      </c>
      <c r="M59" s="4">
        <v>4</v>
      </c>
      <c r="N59" s="4">
        <v>0</v>
      </c>
      <c r="O59" s="4">
        <v>18</v>
      </c>
      <c r="P59" s="4"/>
      <c r="Q59" s="4"/>
      <c r="R59" s="4">
        <v>1</v>
      </c>
      <c r="S59" s="4">
        <v>1.8</v>
      </c>
      <c r="T59" s="4">
        <v>0.8</v>
      </c>
      <c r="U59" s="4">
        <v>0</v>
      </c>
      <c r="V59" s="4">
        <v>0.89999999999999991</v>
      </c>
      <c r="W59" s="4" t="s">
        <v>27</v>
      </c>
    </row>
    <row r="60" spans="1:23" x14ac:dyDescent="0.25">
      <c r="A60" t="s">
        <v>35</v>
      </c>
      <c r="B60" t="s">
        <v>24</v>
      </c>
      <c r="C60" t="s">
        <v>41</v>
      </c>
      <c r="D60" t="s">
        <v>37</v>
      </c>
      <c r="E60">
        <v>4</v>
      </c>
      <c r="F60" s="9">
        <v>44719</v>
      </c>
      <c r="G60" s="9">
        <v>44722</v>
      </c>
      <c r="H60" s="4">
        <v>14</v>
      </c>
      <c r="J60" s="4"/>
      <c r="K60" s="4">
        <v>26</v>
      </c>
      <c r="L60" s="4">
        <v>174</v>
      </c>
      <c r="M60" s="4">
        <v>34</v>
      </c>
      <c r="N60" s="4">
        <v>14</v>
      </c>
      <c r="O60" s="4">
        <v>248</v>
      </c>
      <c r="P60" s="4"/>
      <c r="Q60" s="4"/>
      <c r="R60" s="4">
        <v>8.6666666666666661</v>
      </c>
      <c r="S60" s="4">
        <v>58</v>
      </c>
      <c r="T60" s="4">
        <v>11.333333333333334</v>
      </c>
      <c r="U60" s="4">
        <v>4.666666666666667</v>
      </c>
      <c r="V60" s="4">
        <v>20.666666666666668</v>
      </c>
      <c r="W60" s="4" t="s">
        <v>27</v>
      </c>
    </row>
    <row r="61" spans="1:23" x14ac:dyDescent="0.25">
      <c r="A61" t="s">
        <v>35</v>
      </c>
      <c r="B61" t="s">
        <v>24</v>
      </c>
      <c r="C61" t="s">
        <v>41</v>
      </c>
      <c r="D61" t="s">
        <v>37</v>
      </c>
      <c r="E61">
        <v>5</v>
      </c>
      <c r="F61" s="9">
        <v>44722</v>
      </c>
      <c r="G61" s="9">
        <v>44726</v>
      </c>
      <c r="H61" s="4">
        <v>16</v>
      </c>
      <c r="J61" s="4"/>
      <c r="K61" s="4">
        <v>17</v>
      </c>
      <c r="L61" s="4">
        <v>211</v>
      </c>
      <c r="M61" s="4">
        <v>92</v>
      </c>
      <c r="N61" s="4">
        <v>68</v>
      </c>
      <c r="O61" s="4">
        <v>388</v>
      </c>
      <c r="P61" s="4"/>
      <c r="Q61" s="4"/>
      <c r="R61" s="4">
        <v>4.25</v>
      </c>
      <c r="S61" s="4">
        <v>52.75</v>
      </c>
      <c r="T61" s="4">
        <v>23</v>
      </c>
      <c r="U61" s="4">
        <v>17</v>
      </c>
      <c r="V61" s="4">
        <v>24.25</v>
      </c>
      <c r="W61" s="4" t="s">
        <v>27</v>
      </c>
    </row>
    <row r="62" spans="1:23" x14ac:dyDescent="0.25">
      <c r="A62" t="s">
        <v>35</v>
      </c>
      <c r="B62" t="s">
        <v>24</v>
      </c>
      <c r="C62" t="s">
        <v>41</v>
      </c>
      <c r="D62" t="s">
        <v>37</v>
      </c>
      <c r="E62">
        <v>6</v>
      </c>
      <c r="F62" s="9">
        <v>44726</v>
      </c>
      <c r="G62" s="9">
        <v>44729</v>
      </c>
      <c r="H62" s="4">
        <v>32</v>
      </c>
      <c r="J62" s="4"/>
      <c r="K62" s="4">
        <v>5</v>
      </c>
      <c r="L62" s="4">
        <v>48</v>
      </c>
      <c r="M62" s="4">
        <v>38</v>
      </c>
      <c r="N62" s="4">
        <v>23</v>
      </c>
      <c r="O62" s="4">
        <v>114</v>
      </c>
      <c r="P62" s="4"/>
      <c r="Q62" s="4"/>
      <c r="R62" s="4">
        <v>1.6666666666666667</v>
      </c>
      <c r="S62" s="4">
        <v>16</v>
      </c>
      <c r="T62" s="4">
        <v>12.666666666666666</v>
      </c>
      <c r="U62" s="4">
        <v>7.666666666666667</v>
      </c>
      <c r="V62" s="4">
        <v>9.5</v>
      </c>
      <c r="W62" s="4" t="s">
        <v>27</v>
      </c>
    </row>
    <row r="63" spans="1:23" x14ac:dyDescent="0.25">
      <c r="A63" t="s">
        <v>35</v>
      </c>
      <c r="B63" t="s">
        <v>24</v>
      </c>
      <c r="C63" t="s">
        <v>41</v>
      </c>
      <c r="D63" t="s">
        <v>37</v>
      </c>
      <c r="E63">
        <v>7</v>
      </c>
      <c r="F63" s="9">
        <v>44729</v>
      </c>
      <c r="G63" s="9">
        <v>44732</v>
      </c>
      <c r="H63" s="4">
        <v>33</v>
      </c>
      <c r="J63" s="4"/>
      <c r="K63" s="4">
        <v>5</v>
      </c>
      <c r="L63" s="4">
        <v>13</v>
      </c>
      <c r="M63" s="4">
        <v>12</v>
      </c>
      <c r="N63" s="4">
        <v>5</v>
      </c>
      <c r="O63" s="4">
        <v>35</v>
      </c>
      <c r="P63" s="4"/>
      <c r="Q63" s="4"/>
      <c r="R63" s="4">
        <v>1.6666666666666667</v>
      </c>
      <c r="S63" s="4">
        <v>4.333333333333333</v>
      </c>
      <c r="T63" s="4">
        <v>4</v>
      </c>
      <c r="U63" s="4">
        <v>1.6666666666666667</v>
      </c>
      <c r="V63" s="4">
        <v>2.9166666666666665</v>
      </c>
      <c r="W63" s="4" t="s">
        <v>27</v>
      </c>
    </row>
    <row r="64" spans="1:23" x14ac:dyDescent="0.25">
      <c r="A64" t="s">
        <v>35</v>
      </c>
      <c r="B64" t="s">
        <v>24</v>
      </c>
      <c r="C64" t="s">
        <v>41</v>
      </c>
      <c r="D64" t="s">
        <v>37</v>
      </c>
      <c r="E64">
        <v>8</v>
      </c>
      <c r="F64" s="9">
        <v>44732</v>
      </c>
      <c r="G64" s="9">
        <v>44735</v>
      </c>
      <c r="H64" s="4">
        <v>50</v>
      </c>
      <c r="J64" s="4"/>
      <c r="K64" s="4">
        <v>2</v>
      </c>
      <c r="L64" s="4">
        <v>12</v>
      </c>
      <c r="M64" s="4">
        <v>14</v>
      </c>
      <c r="N64" s="4">
        <v>14</v>
      </c>
      <c r="O64" s="4">
        <v>42</v>
      </c>
      <c r="P64" s="4"/>
      <c r="Q64" s="4"/>
      <c r="R64" s="4">
        <v>0.66666666666666663</v>
      </c>
      <c r="S64" s="4">
        <v>4</v>
      </c>
      <c r="T64" s="4">
        <v>4.666666666666667</v>
      </c>
      <c r="U64" s="4">
        <v>4.666666666666667</v>
      </c>
      <c r="V64" s="4">
        <v>3.5</v>
      </c>
      <c r="W64" s="4" t="s">
        <v>27</v>
      </c>
    </row>
    <row r="65" spans="1:23" x14ac:dyDescent="0.25">
      <c r="A65" t="s">
        <v>35</v>
      </c>
      <c r="B65" t="s">
        <v>24</v>
      </c>
      <c r="C65" t="s">
        <v>41</v>
      </c>
      <c r="D65" t="s">
        <v>37</v>
      </c>
      <c r="E65">
        <v>9</v>
      </c>
      <c r="F65" s="9">
        <v>44735</v>
      </c>
      <c r="G65" s="9">
        <v>44739</v>
      </c>
      <c r="H65" s="4">
        <v>58</v>
      </c>
      <c r="J65" s="4"/>
      <c r="K65" s="4" t="s">
        <v>27</v>
      </c>
      <c r="L65" s="4" t="s">
        <v>27</v>
      </c>
      <c r="M65" s="4" t="s">
        <v>27</v>
      </c>
      <c r="N65" s="4" t="s">
        <v>27</v>
      </c>
      <c r="O65" s="4" t="s">
        <v>27</v>
      </c>
      <c r="P65" s="4"/>
      <c r="Q65" s="4"/>
      <c r="R65" s="4" t="s">
        <v>27</v>
      </c>
      <c r="S65" s="4" t="s">
        <v>27</v>
      </c>
      <c r="T65" s="4" t="s">
        <v>27</v>
      </c>
      <c r="U65" s="4" t="s">
        <v>27</v>
      </c>
      <c r="V65" s="4" t="s">
        <v>27</v>
      </c>
      <c r="W65" s="4" t="s">
        <v>27</v>
      </c>
    </row>
    <row r="66" spans="1:23" x14ac:dyDescent="0.25">
      <c r="A66" t="s">
        <v>42</v>
      </c>
      <c r="B66" t="s">
        <v>43</v>
      </c>
      <c r="C66" t="s">
        <v>44</v>
      </c>
      <c r="D66" t="s">
        <v>45</v>
      </c>
      <c r="E66">
        <v>1</v>
      </c>
      <c r="F66" s="9">
        <v>44711</v>
      </c>
      <c r="G66" s="9">
        <v>44714</v>
      </c>
      <c r="H66" s="4">
        <v>10</v>
      </c>
      <c r="J66" s="4"/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 t="s">
        <v>27</v>
      </c>
    </row>
    <row r="67" spans="1:23" x14ac:dyDescent="0.25">
      <c r="A67" t="s">
        <v>42</v>
      </c>
      <c r="B67" t="s">
        <v>43</v>
      </c>
      <c r="C67" t="s">
        <v>44</v>
      </c>
      <c r="D67" t="s">
        <v>45</v>
      </c>
      <c r="E67">
        <v>2</v>
      </c>
      <c r="F67" s="9">
        <v>44714</v>
      </c>
      <c r="G67" s="9">
        <v>44718</v>
      </c>
      <c r="H67" s="4">
        <v>11</v>
      </c>
      <c r="J67" s="4"/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/>
      <c r="Q67" s="4"/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 t="s">
        <v>27</v>
      </c>
    </row>
    <row r="68" spans="1:23" x14ac:dyDescent="0.25">
      <c r="A68" t="s">
        <v>42</v>
      </c>
      <c r="B68" t="s">
        <v>43</v>
      </c>
      <c r="C68" t="s">
        <v>44</v>
      </c>
      <c r="D68" t="s">
        <v>45</v>
      </c>
      <c r="E68">
        <v>3</v>
      </c>
      <c r="F68" s="9">
        <v>44718</v>
      </c>
      <c r="G68" s="9">
        <v>44721</v>
      </c>
      <c r="H68" s="4">
        <v>12</v>
      </c>
      <c r="J68" s="4"/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/>
      <c r="Q68" s="4"/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 t="s">
        <v>27</v>
      </c>
    </row>
    <row r="69" spans="1:23" x14ac:dyDescent="0.25">
      <c r="A69" t="s">
        <v>42</v>
      </c>
      <c r="B69" t="s">
        <v>43</v>
      </c>
      <c r="C69" t="s">
        <v>44</v>
      </c>
      <c r="D69" t="s">
        <v>45</v>
      </c>
      <c r="E69">
        <v>4</v>
      </c>
      <c r="F69" s="9">
        <v>44721</v>
      </c>
      <c r="G69" s="9">
        <v>44725</v>
      </c>
      <c r="H69" s="4">
        <v>12</v>
      </c>
      <c r="J69" s="4"/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/>
      <c r="Q69" s="4"/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 t="s">
        <v>27</v>
      </c>
    </row>
    <row r="70" spans="1:23" x14ac:dyDescent="0.25">
      <c r="A70" t="s">
        <v>42</v>
      </c>
      <c r="B70" t="s">
        <v>43</v>
      </c>
      <c r="C70" t="s">
        <v>44</v>
      </c>
      <c r="D70" t="s">
        <v>45</v>
      </c>
      <c r="E70">
        <v>5</v>
      </c>
      <c r="F70" s="9">
        <v>44725</v>
      </c>
      <c r="G70" s="9">
        <v>44728</v>
      </c>
      <c r="H70" s="4">
        <v>13</v>
      </c>
      <c r="J70" s="4"/>
      <c r="K70" s="4" t="s">
        <v>27</v>
      </c>
      <c r="L70" s="4" t="s">
        <v>27</v>
      </c>
      <c r="M70" s="4" t="s">
        <v>27</v>
      </c>
      <c r="N70" s="4" t="s">
        <v>27</v>
      </c>
      <c r="O70" s="4" t="s">
        <v>27</v>
      </c>
      <c r="P70" s="4"/>
      <c r="Q70" s="4"/>
      <c r="R70" s="4" t="s">
        <v>27</v>
      </c>
      <c r="S70" s="4" t="s">
        <v>27</v>
      </c>
      <c r="T70" s="4" t="s">
        <v>27</v>
      </c>
      <c r="U70" s="4" t="s">
        <v>27</v>
      </c>
      <c r="V70" s="4" t="s">
        <v>27</v>
      </c>
      <c r="W70" s="4" t="s">
        <v>27</v>
      </c>
    </row>
    <row r="71" spans="1:23" x14ac:dyDescent="0.25">
      <c r="A71" t="s">
        <v>42</v>
      </c>
      <c r="B71" t="s">
        <v>43</v>
      </c>
      <c r="C71" t="s">
        <v>44</v>
      </c>
      <c r="D71" t="s">
        <v>45</v>
      </c>
      <c r="E71">
        <v>6</v>
      </c>
      <c r="F71" s="9">
        <v>44728</v>
      </c>
      <c r="G71" s="9">
        <v>44732</v>
      </c>
      <c r="H71" s="4">
        <v>14</v>
      </c>
      <c r="J71" s="4"/>
      <c r="K71" s="4" t="s">
        <v>27</v>
      </c>
      <c r="L71" s="4" t="s">
        <v>27</v>
      </c>
      <c r="M71" s="4" t="s">
        <v>27</v>
      </c>
      <c r="N71" s="4" t="s">
        <v>27</v>
      </c>
      <c r="O71" s="4" t="s">
        <v>27</v>
      </c>
      <c r="P71" s="4"/>
      <c r="Q71" s="4"/>
      <c r="R71" s="4" t="s">
        <v>27</v>
      </c>
      <c r="S71" s="4" t="s">
        <v>27</v>
      </c>
      <c r="T71" s="4" t="s">
        <v>27</v>
      </c>
      <c r="U71" s="4" t="s">
        <v>27</v>
      </c>
      <c r="V71" s="4" t="s">
        <v>27</v>
      </c>
      <c r="W71" s="4" t="s">
        <v>27</v>
      </c>
    </row>
    <row r="72" spans="1:23" x14ac:dyDescent="0.25">
      <c r="A72" t="s">
        <v>42</v>
      </c>
      <c r="B72" t="s">
        <v>43</v>
      </c>
      <c r="C72" t="s">
        <v>44</v>
      </c>
      <c r="D72" t="s">
        <v>45</v>
      </c>
      <c r="E72">
        <v>7</v>
      </c>
      <c r="F72" s="9">
        <v>44732</v>
      </c>
      <c r="G72" s="9">
        <v>44735</v>
      </c>
      <c r="H72" s="4">
        <v>15</v>
      </c>
      <c r="J72" s="4"/>
      <c r="K72" s="4" t="s">
        <v>27</v>
      </c>
      <c r="L72" s="4" t="s">
        <v>27</v>
      </c>
      <c r="M72" s="4" t="s">
        <v>27</v>
      </c>
      <c r="N72" s="4" t="s">
        <v>27</v>
      </c>
      <c r="O72" s="4" t="s">
        <v>27</v>
      </c>
      <c r="P72" s="4"/>
      <c r="Q72" s="4"/>
      <c r="R72" s="4" t="s">
        <v>27</v>
      </c>
      <c r="S72" s="4" t="s">
        <v>27</v>
      </c>
      <c r="T72" s="4" t="s">
        <v>27</v>
      </c>
      <c r="U72" s="4" t="s">
        <v>27</v>
      </c>
      <c r="V72" s="4" t="s">
        <v>27</v>
      </c>
      <c r="W72" s="4" t="s">
        <v>27</v>
      </c>
    </row>
    <row r="73" spans="1:23" x14ac:dyDescent="0.25">
      <c r="A73" t="s">
        <v>42</v>
      </c>
      <c r="B73" t="s">
        <v>43</v>
      </c>
      <c r="C73" t="s">
        <v>44</v>
      </c>
      <c r="D73" t="s">
        <v>45</v>
      </c>
      <c r="E73">
        <v>8</v>
      </c>
      <c r="F73" s="9">
        <v>44735</v>
      </c>
      <c r="G73" s="9">
        <v>44739</v>
      </c>
      <c r="H73" s="4">
        <v>17</v>
      </c>
      <c r="J73" s="4"/>
      <c r="K73" s="4" t="s">
        <v>27</v>
      </c>
      <c r="L73" s="4" t="s">
        <v>27</v>
      </c>
      <c r="M73" s="4" t="s">
        <v>27</v>
      </c>
      <c r="N73" s="4" t="s">
        <v>27</v>
      </c>
      <c r="O73" s="4" t="s">
        <v>27</v>
      </c>
      <c r="P73" s="4"/>
      <c r="Q73" s="4"/>
      <c r="R73" s="4" t="s">
        <v>27</v>
      </c>
      <c r="S73" s="4" t="s">
        <v>27</v>
      </c>
      <c r="T73" s="4" t="s">
        <v>27</v>
      </c>
      <c r="U73" s="4" t="s">
        <v>27</v>
      </c>
      <c r="V73" s="4" t="s">
        <v>27</v>
      </c>
      <c r="W73" s="4" t="s">
        <v>27</v>
      </c>
    </row>
    <row r="74" spans="1:23" x14ac:dyDescent="0.25">
      <c r="A74" t="s">
        <v>42</v>
      </c>
      <c r="B74" t="s">
        <v>46</v>
      </c>
      <c r="C74" t="s">
        <v>47</v>
      </c>
      <c r="D74" t="s">
        <v>45</v>
      </c>
      <c r="E74">
        <v>1</v>
      </c>
      <c r="F74" s="9">
        <v>44726</v>
      </c>
      <c r="G74" s="9">
        <v>44729</v>
      </c>
      <c r="H74" s="4" t="s">
        <v>27</v>
      </c>
      <c r="J74" s="4"/>
      <c r="K74" s="4" t="s">
        <v>27</v>
      </c>
      <c r="L74" s="4" t="s">
        <v>27</v>
      </c>
      <c r="M74" s="4" t="s">
        <v>27</v>
      </c>
      <c r="N74" s="4" t="s">
        <v>27</v>
      </c>
      <c r="O74" s="4" t="s">
        <v>27</v>
      </c>
      <c r="P74" s="4" t="s">
        <v>27</v>
      </c>
      <c r="Q74" s="4" t="s">
        <v>27</v>
      </c>
      <c r="R74" s="4" t="s">
        <v>27</v>
      </c>
      <c r="S74" s="4" t="s">
        <v>27</v>
      </c>
      <c r="T74" s="4" t="s">
        <v>27</v>
      </c>
      <c r="U74" s="4" t="s">
        <v>27</v>
      </c>
      <c r="V74" s="4" t="s">
        <v>27</v>
      </c>
      <c r="W74" s="4" t="s">
        <v>27</v>
      </c>
    </row>
    <row r="75" spans="1:23" x14ac:dyDescent="0.25">
      <c r="A75" t="s">
        <v>42</v>
      </c>
      <c r="B75" t="s">
        <v>46</v>
      </c>
      <c r="C75" t="s">
        <v>47</v>
      </c>
      <c r="D75" t="s">
        <v>45</v>
      </c>
      <c r="E75">
        <v>2</v>
      </c>
      <c r="F75" s="9">
        <v>44729</v>
      </c>
      <c r="G75" s="9">
        <v>44733</v>
      </c>
      <c r="H75" s="4">
        <v>11</v>
      </c>
      <c r="J75" s="4"/>
      <c r="K75" s="4" t="s">
        <v>27</v>
      </c>
      <c r="L75" s="4" t="s">
        <v>27</v>
      </c>
      <c r="M75" s="4" t="s">
        <v>27</v>
      </c>
      <c r="N75" s="4" t="s">
        <v>27</v>
      </c>
      <c r="O75" s="4" t="s">
        <v>27</v>
      </c>
      <c r="P75" s="4"/>
      <c r="Q75" s="4"/>
      <c r="R75" s="4" t="s">
        <v>27</v>
      </c>
      <c r="S75" s="4" t="s">
        <v>27</v>
      </c>
      <c r="T75" s="4" t="s">
        <v>27</v>
      </c>
      <c r="U75" s="4" t="s">
        <v>27</v>
      </c>
      <c r="V75" s="4" t="s">
        <v>27</v>
      </c>
      <c r="W75" s="4" t="s">
        <v>27</v>
      </c>
    </row>
    <row r="76" spans="1:23" x14ac:dyDescent="0.25">
      <c r="A76" t="s">
        <v>42</v>
      </c>
      <c r="B76" t="s">
        <v>46</v>
      </c>
      <c r="C76" t="s">
        <v>47</v>
      </c>
      <c r="D76" t="s">
        <v>45</v>
      </c>
      <c r="E76">
        <v>3</v>
      </c>
      <c r="F76" s="9">
        <v>44733</v>
      </c>
      <c r="G76" s="9">
        <v>44736</v>
      </c>
      <c r="H76" s="4">
        <v>12</v>
      </c>
      <c r="J76" s="4"/>
      <c r="K76" s="4" t="s">
        <v>27</v>
      </c>
      <c r="L76" s="4" t="s">
        <v>27</v>
      </c>
      <c r="M76" s="4" t="s">
        <v>27</v>
      </c>
      <c r="N76" s="4" t="s">
        <v>27</v>
      </c>
      <c r="O76" s="4" t="s">
        <v>27</v>
      </c>
      <c r="P76" s="4"/>
      <c r="Q76" s="4"/>
      <c r="R76" s="4" t="s">
        <v>27</v>
      </c>
      <c r="S76" s="4" t="s">
        <v>27</v>
      </c>
      <c r="T76" s="4" t="s">
        <v>27</v>
      </c>
      <c r="U76" s="4" t="s">
        <v>27</v>
      </c>
      <c r="V76" s="4" t="s">
        <v>27</v>
      </c>
      <c r="W76" s="4" t="s">
        <v>27</v>
      </c>
    </row>
    <row r="77" spans="1:23" x14ac:dyDescent="0.25">
      <c r="A77" t="s">
        <v>42</v>
      </c>
      <c r="B77" t="s">
        <v>46</v>
      </c>
      <c r="C77" t="s">
        <v>47</v>
      </c>
      <c r="D77" t="s">
        <v>45</v>
      </c>
      <c r="E77">
        <v>4</v>
      </c>
      <c r="F77" s="9">
        <v>44736</v>
      </c>
      <c r="G77" s="9">
        <v>44740</v>
      </c>
      <c r="H77" s="4">
        <v>13</v>
      </c>
      <c r="J77" s="4"/>
      <c r="K77" s="4" t="s">
        <v>27</v>
      </c>
      <c r="L77" s="4" t="s">
        <v>27</v>
      </c>
      <c r="M77" s="4" t="s">
        <v>27</v>
      </c>
      <c r="N77" s="4" t="s">
        <v>27</v>
      </c>
      <c r="O77" s="4" t="s">
        <v>27</v>
      </c>
      <c r="P77" s="4"/>
      <c r="Q77" s="4"/>
      <c r="R77" s="4" t="s">
        <v>27</v>
      </c>
      <c r="S77" s="4" t="s">
        <v>27</v>
      </c>
      <c r="T77" s="4" t="s">
        <v>27</v>
      </c>
      <c r="U77" s="4" t="s">
        <v>27</v>
      </c>
      <c r="V77" s="4" t="s">
        <v>27</v>
      </c>
      <c r="W77" s="4" t="s">
        <v>27</v>
      </c>
    </row>
    <row r="78" spans="1:23" x14ac:dyDescent="0.25">
      <c r="A78" t="s">
        <v>48</v>
      </c>
      <c r="B78" t="s">
        <v>43</v>
      </c>
      <c r="C78" t="s">
        <v>49</v>
      </c>
      <c r="D78" t="s">
        <v>50</v>
      </c>
      <c r="E78">
        <v>1</v>
      </c>
      <c r="F78" s="9">
        <v>44705</v>
      </c>
      <c r="G78" s="9">
        <v>44708</v>
      </c>
      <c r="H78" s="4">
        <v>9</v>
      </c>
      <c r="J78" s="4"/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204</v>
      </c>
      <c r="Q78" s="4">
        <v>5.8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 t="s">
        <v>51</v>
      </c>
    </row>
    <row r="79" spans="1:23" x14ac:dyDescent="0.25">
      <c r="A79" t="s">
        <v>48</v>
      </c>
      <c r="B79" t="s">
        <v>43</v>
      </c>
      <c r="C79" t="s">
        <v>49</v>
      </c>
      <c r="D79" t="s">
        <v>50</v>
      </c>
      <c r="E79">
        <v>2</v>
      </c>
      <c r="F79" s="9">
        <v>44708</v>
      </c>
      <c r="G79" s="9">
        <v>44712</v>
      </c>
      <c r="H79" s="4">
        <v>11</v>
      </c>
      <c r="J79" s="4"/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/>
      <c r="Q79" s="4"/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 t="s">
        <v>52</v>
      </c>
    </row>
    <row r="80" spans="1:23" x14ac:dyDescent="0.25">
      <c r="A80" t="s">
        <v>48</v>
      </c>
      <c r="B80" t="s">
        <v>43</v>
      </c>
      <c r="C80" t="s">
        <v>49</v>
      </c>
      <c r="D80" t="s">
        <v>50</v>
      </c>
      <c r="E80">
        <v>3</v>
      </c>
      <c r="F80" s="9">
        <v>44712</v>
      </c>
      <c r="G80" s="9">
        <v>44715</v>
      </c>
      <c r="H80" s="4">
        <v>12</v>
      </c>
      <c r="J80" s="4"/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/>
      <c r="Q80" s="4"/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 t="s">
        <v>27</v>
      </c>
    </row>
    <row r="81" spans="1:23" x14ac:dyDescent="0.25">
      <c r="A81" t="s">
        <v>48</v>
      </c>
      <c r="B81" t="s">
        <v>43</v>
      </c>
      <c r="C81" t="s">
        <v>49</v>
      </c>
      <c r="D81" t="s">
        <v>50</v>
      </c>
      <c r="E81">
        <v>4</v>
      </c>
      <c r="F81" s="9">
        <v>44715</v>
      </c>
      <c r="G81" s="9">
        <v>44719</v>
      </c>
      <c r="H81" s="4">
        <v>13</v>
      </c>
      <c r="J81" s="4"/>
      <c r="K81" s="4">
        <v>14</v>
      </c>
      <c r="L81" s="4">
        <v>6</v>
      </c>
      <c r="M81" s="4">
        <v>4</v>
      </c>
      <c r="N81" s="4">
        <v>0</v>
      </c>
      <c r="O81" s="4">
        <v>24</v>
      </c>
      <c r="P81" s="4"/>
      <c r="Q81" s="4"/>
      <c r="R81" s="4">
        <v>3.5</v>
      </c>
      <c r="S81" s="4">
        <v>1.5</v>
      </c>
      <c r="T81" s="4">
        <v>1</v>
      </c>
      <c r="U81" s="4">
        <v>0</v>
      </c>
      <c r="V81" s="4">
        <v>1.5</v>
      </c>
      <c r="W81" s="4" t="s">
        <v>27</v>
      </c>
    </row>
    <row r="82" spans="1:23" x14ac:dyDescent="0.25">
      <c r="A82" t="s">
        <v>48</v>
      </c>
      <c r="B82" t="s">
        <v>43</v>
      </c>
      <c r="C82" t="s">
        <v>49</v>
      </c>
      <c r="D82" t="s">
        <v>50</v>
      </c>
      <c r="E82">
        <v>5</v>
      </c>
      <c r="F82" s="9">
        <v>44719</v>
      </c>
      <c r="G82" s="9">
        <v>44722</v>
      </c>
      <c r="H82" s="4">
        <v>14</v>
      </c>
      <c r="J82" s="4"/>
      <c r="K82" s="4">
        <v>4</v>
      </c>
      <c r="L82" s="4">
        <v>3</v>
      </c>
      <c r="M82" s="4">
        <v>7</v>
      </c>
      <c r="N82" s="4">
        <v>3</v>
      </c>
      <c r="O82" s="4">
        <v>17</v>
      </c>
      <c r="P82" s="4"/>
      <c r="Q82" s="4"/>
      <c r="R82" s="4">
        <v>1.3333333333333333</v>
      </c>
      <c r="S82" s="4">
        <v>1</v>
      </c>
      <c r="T82" s="4">
        <v>2.3333333333333335</v>
      </c>
      <c r="U82" s="4">
        <v>1</v>
      </c>
      <c r="V82" s="4">
        <v>1.4166666666666665</v>
      </c>
      <c r="W82" s="4" t="s">
        <v>27</v>
      </c>
    </row>
    <row r="83" spans="1:23" x14ac:dyDescent="0.25">
      <c r="A83" t="s">
        <v>48</v>
      </c>
      <c r="B83" t="s">
        <v>43</v>
      </c>
      <c r="C83" t="s">
        <v>49</v>
      </c>
      <c r="D83" t="s">
        <v>50</v>
      </c>
      <c r="E83">
        <v>6</v>
      </c>
      <c r="F83" s="9">
        <v>44722</v>
      </c>
      <c r="G83" s="9">
        <v>44726</v>
      </c>
      <c r="H83" s="4">
        <v>16</v>
      </c>
      <c r="J83" s="4"/>
      <c r="K83" s="4">
        <v>17</v>
      </c>
      <c r="L83" s="4">
        <v>17</v>
      </c>
      <c r="M83" s="4">
        <v>26</v>
      </c>
      <c r="N83" s="4">
        <v>4</v>
      </c>
      <c r="O83" s="4">
        <v>64</v>
      </c>
      <c r="P83" s="4"/>
      <c r="Q83" s="4"/>
      <c r="R83" s="4">
        <v>4.25</v>
      </c>
      <c r="S83" s="4">
        <v>4.25</v>
      </c>
      <c r="T83" s="4">
        <v>6.5</v>
      </c>
      <c r="U83" s="4">
        <v>1</v>
      </c>
      <c r="V83" s="4">
        <v>4</v>
      </c>
      <c r="W83" s="4" t="s">
        <v>27</v>
      </c>
    </row>
    <row r="84" spans="1:23" x14ac:dyDescent="0.25">
      <c r="A84" t="s">
        <v>48</v>
      </c>
      <c r="B84" t="s">
        <v>43</v>
      </c>
      <c r="C84" t="s">
        <v>49</v>
      </c>
      <c r="D84" t="s">
        <v>50</v>
      </c>
      <c r="E84">
        <v>7</v>
      </c>
      <c r="F84" s="9">
        <v>44726</v>
      </c>
      <c r="G84" s="9">
        <v>44729</v>
      </c>
      <c r="H84" s="4">
        <v>17</v>
      </c>
      <c r="J84" s="4"/>
      <c r="K84" s="4">
        <v>32</v>
      </c>
      <c r="L84" s="4">
        <v>38</v>
      </c>
      <c r="M84" s="4">
        <v>14</v>
      </c>
      <c r="N84" s="4">
        <v>5</v>
      </c>
      <c r="O84" s="4">
        <v>89</v>
      </c>
      <c r="P84" s="4"/>
      <c r="Q84" s="4"/>
      <c r="R84" s="4">
        <v>10.666666666666666</v>
      </c>
      <c r="S84" s="4">
        <v>12.666666666666666</v>
      </c>
      <c r="T84" s="4">
        <v>4.666666666666667</v>
      </c>
      <c r="U84" s="4">
        <v>1.6666666666666667</v>
      </c>
      <c r="V84" s="4">
        <v>7.416666666666667</v>
      </c>
      <c r="W84" s="4" t="s">
        <v>27</v>
      </c>
    </row>
    <row r="85" spans="1:23" x14ac:dyDescent="0.25">
      <c r="A85" t="s">
        <v>48</v>
      </c>
      <c r="B85" t="s">
        <v>43</v>
      </c>
      <c r="C85" t="s">
        <v>49</v>
      </c>
      <c r="D85" t="s">
        <v>50</v>
      </c>
      <c r="E85">
        <v>8</v>
      </c>
      <c r="F85" s="9">
        <v>44729</v>
      </c>
      <c r="G85" s="9">
        <v>44733</v>
      </c>
      <c r="H85" s="4">
        <v>50</v>
      </c>
      <c r="J85" s="4"/>
      <c r="K85" s="4">
        <v>4</v>
      </c>
      <c r="L85" s="4">
        <v>5</v>
      </c>
      <c r="M85" s="4">
        <v>1</v>
      </c>
      <c r="N85" s="4">
        <v>0</v>
      </c>
      <c r="O85" s="4">
        <v>10</v>
      </c>
      <c r="P85" s="4"/>
      <c r="Q85" s="4"/>
      <c r="R85" s="4">
        <v>1</v>
      </c>
      <c r="S85" s="4">
        <v>1.25</v>
      </c>
      <c r="T85" s="4">
        <v>0.25</v>
      </c>
      <c r="U85" s="4">
        <v>0</v>
      </c>
      <c r="V85" s="4">
        <v>0.625</v>
      </c>
      <c r="W85" s="4" t="s">
        <v>27</v>
      </c>
    </row>
    <row r="86" spans="1:23" x14ac:dyDescent="0.25">
      <c r="A86" t="s">
        <v>48</v>
      </c>
      <c r="B86" t="s">
        <v>43</v>
      </c>
      <c r="C86" t="s">
        <v>49</v>
      </c>
      <c r="D86" t="s">
        <v>50</v>
      </c>
      <c r="E86">
        <v>9</v>
      </c>
      <c r="F86" s="9">
        <v>44733</v>
      </c>
      <c r="G86" s="9">
        <v>44736</v>
      </c>
      <c r="H86" s="4">
        <v>31</v>
      </c>
      <c r="J86" s="4"/>
      <c r="K86" s="4" t="s">
        <v>27</v>
      </c>
      <c r="L86" s="4" t="s">
        <v>27</v>
      </c>
      <c r="M86" s="4" t="s">
        <v>27</v>
      </c>
      <c r="N86" s="4" t="s">
        <v>27</v>
      </c>
      <c r="O86" s="4" t="s">
        <v>27</v>
      </c>
      <c r="P86" s="4"/>
      <c r="Q86" s="4"/>
      <c r="R86" s="4" t="s">
        <v>27</v>
      </c>
      <c r="S86" s="4" t="s">
        <v>27</v>
      </c>
      <c r="T86" s="4" t="s">
        <v>27</v>
      </c>
      <c r="U86" s="4" t="s">
        <v>27</v>
      </c>
      <c r="V86" s="4" t="s">
        <v>27</v>
      </c>
      <c r="W86" s="4" t="s">
        <v>27</v>
      </c>
    </row>
    <row r="87" spans="1:23" x14ac:dyDescent="0.25">
      <c r="A87" t="s">
        <v>48</v>
      </c>
      <c r="B87" t="s">
        <v>43</v>
      </c>
      <c r="C87" t="s">
        <v>49</v>
      </c>
      <c r="D87" t="s">
        <v>50</v>
      </c>
      <c r="E87">
        <v>10</v>
      </c>
      <c r="F87" s="9">
        <v>44736</v>
      </c>
      <c r="G87" s="9">
        <v>44740</v>
      </c>
      <c r="H87" s="4">
        <v>60</v>
      </c>
      <c r="J87" s="4"/>
      <c r="K87" s="4" t="s">
        <v>27</v>
      </c>
      <c r="L87" s="4" t="s">
        <v>27</v>
      </c>
      <c r="M87" s="4" t="s">
        <v>27</v>
      </c>
      <c r="N87" s="4" t="s">
        <v>27</v>
      </c>
      <c r="O87" s="4" t="s">
        <v>27</v>
      </c>
      <c r="P87" s="4"/>
      <c r="Q87" s="4"/>
      <c r="R87" s="4" t="s">
        <v>27</v>
      </c>
      <c r="S87" s="4" t="s">
        <v>27</v>
      </c>
      <c r="T87" s="4" t="s">
        <v>27</v>
      </c>
      <c r="U87" s="4" t="s">
        <v>27</v>
      </c>
      <c r="V87" s="4" t="s">
        <v>27</v>
      </c>
      <c r="W87" s="4" t="s">
        <v>27</v>
      </c>
    </row>
    <row r="88" spans="1:23" x14ac:dyDescent="0.25">
      <c r="A88" t="s">
        <v>48</v>
      </c>
      <c r="B88" t="s">
        <v>43</v>
      </c>
      <c r="C88" t="s">
        <v>53</v>
      </c>
      <c r="D88" t="s">
        <v>50</v>
      </c>
      <c r="E88">
        <v>1</v>
      </c>
      <c r="F88" s="9">
        <v>44715</v>
      </c>
      <c r="G88" s="9">
        <v>44719</v>
      </c>
      <c r="H88" s="4">
        <v>9</v>
      </c>
      <c r="J88" s="4"/>
      <c r="K88" s="4">
        <v>0</v>
      </c>
      <c r="L88" s="4">
        <v>0</v>
      </c>
      <c r="M88" s="4">
        <v>1</v>
      </c>
      <c r="N88" s="4">
        <v>0</v>
      </c>
      <c r="O88" s="4">
        <v>1</v>
      </c>
      <c r="P88" s="4">
        <v>8</v>
      </c>
      <c r="Q88" s="4">
        <v>0.3</v>
      </c>
      <c r="R88" s="4">
        <v>0</v>
      </c>
      <c r="S88" s="4">
        <v>0</v>
      </c>
      <c r="T88" s="4">
        <v>0.25</v>
      </c>
      <c r="U88" s="4">
        <v>0</v>
      </c>
      <c r="V88" s="4">
        <v>6.25E-2</v>
      </c>
      <c r="W88" s="4" t="s">
        <v>27</v>
      </c>
    </row>
    <row r="89" spans="1:23" x14ac:dyDescent="0.25">
      <c r="A89" t="s">
        <v>48</v>
      </c>
      <c r="B89" t="s">
        <v>43</v>
      </c>
      <c r="C89" t="s">
        <v>53</v>
      </c>
      <c r="D89" t="s">
        <v>50</v>
      </c>
      <c r="E89">
        <v>2</v>
      </c>
      <c r="F89" s="9">
        <v>44719</v>
      </c>
      <c r="G89" s="9">
        <v>44722</v>
      </c>
      <c r="H89" s="4">
        <v>10</v>
      </c>
      <c r="J89" s="4"/>
      <c r="K89" s="4">
        <v>0</v>
      </c>
      <c r="L89" s="4">
        <v>0</v>
      </c>
      <c r="M89" s="4">
        <v>0</v>
      </c>
      <c r="N89" s="4">
        <v>1</v>
      </c>
      <c r="O89" s="4">
        <v>1</v>
      </c>
      <c r="P89" s="4"/>
      <c r="Q89" s="4"/>
      <c r="R89" s="4">
        <v>0</v>
      </c>
      <c r="S89" s="4">
        <v>0</v>
      </c>
      <c r="T89" s="4">
        <v>0</v>
      </c>
      <c r="U89" s="4">
        <v>0.33333333333333331</v>
      </c>
      <c r="V89" s="4">
        <v>8.3333333333333329E-2</v>
      </c>
      <c r="W89" s="4" t="s">
        <v>27</v>
      </c>
    </row>
    <row r="90" spans="1:23" x14ac:dyDescent="0.25">
      <c r="A90" t="s">
        <v>48</v>
      </c>
      <c r="B90" t="s">
        <v>43</v>
      </c>
      <c r="C90" t="s">
        <v>53</v>
      </c>
      <c r="D90" t="s">
        <v>50</v>
      </c>
      <c r="E90">
        <v>3</v>
      </c>
      <c r="F90" s="9">
        <v>44722</v>
      </c>
      <c r="G90" s="9">
        <v>44726</v>
      </c>
      <c r="H90" s="4">
        <v>11</v>
      </c>
      <c r="J90" s="4"/>
      <c r="K90" s="4">
        <v>0</v>
      </c>
      <c r="L90" s="4">
        <v>0</v>
      </c>
      <c r="M90" s="4">
        <v>2</v>
      </c>
      <c r="N90" s="4">
        <v>1</v>
      </c>
      <c r="O90" s="4">
        <v>3</v>
      </c>
      <c r="P90" s="4"/>
      <c r="Q90" s="4"/>
      <c r="R90" s="4">
        <v>0</v>
      </c>
      <c r="S90" s="4">
        <v>0</v>
      </c>
      <c r="T90" s="4">
        <v>0.5</v>
      </c>
      <c r="U90" s="4">
        <v>0.25</v>
      </c>
      <c r="V90" s="4">
        <v>0.1875</v>
      </c>
      <c r="W90" s="4" t="s">
        <v>27</v>
      </c>
    </row>
    <row r="91" spans="1:23" x14ac:dyDescent="0.25">
      <c r="A91" t="s">
        <v>48</v>
      </c>
      <c r="B91" t="s">
        <v>43</v>
      </c>
      <c r="C91" t="s">
        <v>53</v>
      </c>
      <c r="D91" t="s">
        <v>50</v>
      </c>
      <c r="E91">
        <v>4</v>
      </c>
      <c r="F91" s="9">
        <v>44726</v>
      </c>
      <c r="G91" s="9">
        <v>44729</v>
      </c>
      <c r="H91" s="4">
        <v>12</v>
      </c>
      <c r="J91" s="4"/>
      <c r="K91" s="4">
        <v>1</v>
      </c>
      <c r="L91" s="4">
        <v>1</v>
      </c>
      <c r="M91" s="4">
        <v>0</v>
      </c>
      <c r="N91" s="4">
        <v>1</v>
      </c>
      <c r="O91" s="4">
        <v>3</v>
      </c>
      <c r="P91" s="4"/>
      <c r="Q91" s="4"/>
      <c r="R91" s="4">
        <v>0.33333333333333331</v>
      </c>
      <c r="S91" s="4">
        <v>0.33333333333333331</v>
      </c>
      <c r="T91" s="4">
        <v>0</v>
      </c>
      <c r="U91" s="4">
        <v>0.33333333333333331</v>
      </c>
      <c r="V91" s="4">
        <v>0.25</v>
      </c>
      <c r="W91" s="4" t="s">
        <v>27</v>
      </c>
    </row>
    <row r="92" spans="1:23" x14ac:dyDescent="0.25">
      <c r="A92" t="s">
        <v>48</v>
      </c>
      <c r="B92" t="s">
        <v>43</v>
      </c>
      <c r="C92" t="s">
        <v>53</v>
      </c>
      <c r="D92" t="s">
        <v>50</v>
      </c>
      <c r="E92">
        <v>5</v>
      </c>
      <c r="F92" s="9">
        <v>44729</v>
      </c>
      <c r="G92" s="9">
        <v>44733</v>
      </c>
      <c r="H92" s="4">
        <v>14</v>
      </c>
      <c r="J92" s="4"/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/>
      <c r="Q92" s="4"/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 t="s">
        <v>27</v>
      </c>
    </row>
    <row r="93" spans="1:23" x14ac:dyDescent="0.25">
      <c r="A93" t="s">
        <v>48</v>
      </c>
      <c r="B93" t="s">
        <v>43</v>
      </c>
      <c r="C93" t="s">
        <v>53</v>
      </c>
      <c r="D93" t="s">
        <v>50</v>
      </c>
      <c r="E93">
        <v>6</v>
      </c>
      <c r="F93" s="9">
        <v>44733</v>
      </c>
      <c r="G93" s="9">
        <v>44736</v>
      </c>
      <c r="H93" s="4">
        <v>15</v>
      </c>
      <c r="J93" s="4"/>
      <c r="K93" s="4" t="s">
        <v>27</v>
      </c>
      <c r="L93" s="4" t="s">
        <v>27</v>
      </c>
      <c r="M93" s="4" t="s">
        <v>27</v>
      </c>
      <c r="N93" s="4" t="s">
        <v>27</v>
      </c>
      <c r="O93" s="4" t="s">
        <v>27</v>
      </c>
      <c r="P93" s="4"/>
      <c r="Q93" s="4"/>
      <c r="R93" s="4" t="s">
        <v>27</v>
      </c>
      <c r="S93" s="4" t="s">
        <v>27</v>
      </c>
      <c r="T93" s="4" t="s">
        <v>27</v>
      </c>
      <c r="U93" s="4" t="s">
        <v>27</v>
      </c>
      <c r="V93" s="4" t="s">
        <v>27</v>
      </c>
      <c r="W93" s="4" t="s">
        <v>27</v>
      </c>
    </row>
    <row r="94" spans="1:23" x14ac:dyDescent="0.25">
      <c r="A94" t="s">
        <v>48</v>
      </c>
      <c r="B94" t="s">
        <v>43</v>
      </c>
      <c r="C94" t="s">
        <v>53</v>
      </c>
      <c r="D94" t="s">
        <v>50</v>
      </c>
      <c r="E94">
        <v>7</v>
      </c>
      <c r="F94" s="9">
        <v>44736</v>
      </c>
      <c r="G94" s="9">
        <v>44740</v>
      </c>
      <c r="H94" s="4">
        <v>17</v>
      </c>
      <c r="J94" s="4"/>
      <c r="K94" s="4" t="s">
        <v>27</v>
      </c>
      <c r="L94" s="4" t="s">
        <v>27</v>
      </c>
      <c r="M94" s="4" t="s">
        <v>27</v>
      </c>
      <c r="N94" s="4" t="s">
        <v>27</v>
      </c>
      <c r="O94" s="4" t="s">
        <v>27</v>
      </c>
      <c r="P94" s="4"/>
      <c r="Q94" s="4"/>
      <c r="R94" s="4" t="s">
        <v>27</v>
      </c>
      <c r="S94" s="4" t="s">
        <v>27</v>
      </c>
      <c r="T94" s="4" t="s">
        <v>27</v>
      </c>
      <c r="U94" s="4" t="s">
        <v>27</v>
      </c>
      <c r="V94" s="4" t="s">
        <v>27</v>
      </c>
      <c r="W94" s="4" t="s">
        <v>27</v>
      </c>
    </row>
    <row r="95" spans="1:23" x14ac:dyDescent="0.25">
      <c r="A95" t="s">
        <v>54</v>
      </c>
      <c r="B95" t="s">
        <v>43</v>
      </c>
      <c r="C95" t="s">
        <v>55</v>
      </c>
      <c r="D95" t="s">
        <v>56</v>
      </c>
      <c r="E95">
        <v>1</v>
      </c>
      <c r="F95" s="9">
        <v>44726</v>
      </c>
      <c r="G95" s="9">
        <v>44729</v>
      </c>
      <c r="H95" s="4">
        <v>10</v>
      </c>
      <c r="J95" s="4"/>
      <c r="K95" s="4">
        <v>0</v>
      </c>
      <c r="L95" s="4">
        <v>0</v>
      </c>
      <c r="M95" s="4">
        <v>0</v>
      </c>
      <c r="N95" s="4">
        <v>4</v>
      </c>
      <c r="O95" s="4">
        <v>4</v>
      </c>
      <c r="P95" s="4">
        <v>18</v>
      </c>
      <c r="Q95" s="4">
        <v>1.3</v>
      </c>
      <c r="R95" s="4">
        <v>0</v>
      </c>
      <c r="S95" s="4">
        <v>0</v>
      </c>
      <c r="T95" s="4">
        <v>0</v>
      </c>
      <c r="U95" s="4">
        <v>1.3333333333333333</v>
      </c>
      <c r="V95" s="4">
        <v>0.33333333333333331</v>
      </c>
      <c r="W95" s="4" t="s">
        <v>27</v>
      </c>
    </row>
    <row r="96" spans="1:23" x14ac:dyDescent="0.25">
      <c r="A96" t="s">
        <v>54</v>
      </c>
      <c r="B96" t="s">
        <v>43</v>
      </c>
      <c r="C96" t="s">
        <v>55</v>
      </c>
      <c r="D96" t="s">
        <v>56</v>
      </c>
      <c r="E96">
        <v>2</v>
      </c>
      <c r="F96" s="9">
        <v>44729</v>
      </c>
      <c r="G96" s="9">
        <v>44733</v>
      </c>
      <c r="H96" s="4">
        <v>11</v>
      </c>
      <c r="J96" s="4"/>
      <c r="K96" s="4">
        <v>0</v>
      </c>
      <c r="L96" s="4">
        <v>0</v>
      </c>
      <c r="M96" s="4">
        <v>1</v>
      </c>
      <c r="N96" s="4">
        <v>0</v>
      </c>
      <c r="O96" s="4">
        <v>1</v>
      </c>
      <c r="P96" s="4"/>
      <c r="Q96" s="4"/>
      <c r="R96" s="4">
        <v>0</v>
      </c>
      <c r="S96" s="4">
        <v>0</v>
      </c>
      <c r="T96" s="4">
        <v>0.25</v>
      </c>
      <c r="U96" s="4">
        <v>0</v>
      </c>
      <c r="V96" s="4">
        <v>6.25E-2</v>
      </c>
      <c r="W96" s="4" t="s">
        <v>27</v>
      </c>
    </row>
    <row r="97" spans="1:23" x14ac:dyDescent="0.25">
      <c r="A97" t="s">
        <v>54</v>
      </c>
      <c r="B97" t="s">
        <v>43</v>
      </c>
      <c r="C97" t="s">
        <v>55</v>
      </c>
      <c r="D97" t="s">
        <v>56</v>
      </c>
      <c r="E97">
        <v>3</v>
      </c>
      <c r="F97" s="9">
        <v>44733</v>
      </c>
      <c r="G97" s="9">
        <v>44736</v>
      </c>
      <c r="H97" s="4">
        <v>12</v>
      </c>
      <c r="J97" s="4"/>
      <c r="K97" s="4">
        <v>2</v>
      </c>
      <c r="L97" s="4">
        <v>3</v>
      </c>
      <c r="M97" s="4">
        <v>4</v>
      </c>
      <c r="N97" s="4">
        <v>4</v>
      </c>
      <c r="O97" s="4">
        <v>13</v>
      </c>
      <c r="P97" s="4"/>
      <c r="Q97" s="4"/>
      <c r="R97" s="4">
        <v>0.66666666666666663</v>
      </c>
      <c r="S97" s="4">
        <v>1</v>
      </c>
      <c r="T97" s="4">
        <v>1.3333333333333333</v>
      </c>
      <c r="U97" s="4">
        <v>1.3333333333333333</v>
      </c>
      <c r="V97" s="4">
        <v>1.0833333333333333</v>
      </c>
      <c r="W97" s="4" t="s">
        <v>27</v>
      </c>
    </row>
    <row r="98" spans="1:23" x14ac:dyDescent="0.25">
      <c r="A98" t="s">
        <v>54</v>
      </c>
      <c r="B98" t="s">
        <v>43</v>
      </c>
      <c r="C98" t="s">
        <v>55</v>
      </c>
      <c r="D98" t="s">
        <v>56</v>
      </c>
      <c r="E98">
        <v>4</v>
      </c>
      <c r="F98" s="9">
        <v>44736</v>
      </c>
      <c r="G98" s="9">
        <v>44740</v>
      </c>
      <c r="H98" s="4">
        <v>13</v>
      </c>
      <c r="J98" s="4"/>
      <c r="K98" s="4" t="s">
        <v>27</v>
      </c>
      <c r="L98" s="4" t="s">
        <v>27</v>
      </c>
      <c r="M98" s="4" t="s">
        <v>27</v>
      </c>
      <c r="N98" s="4" t="s">
        <v>27</v>
      </c>
      <c r="O98" s="4" t="s">
        <v>27</v>
      </c>
      <c r="P98" s="4"/>
      <c r="Q98" s="4"/>
      <c r="R98" s="4" t="s">
        <v>27</v>
      </c>
      <c r="S98" s="4" t="s">
        <v>27</v>
      </c>
      <c r="T98" s="4" t="s">
        <v>27</v>
      </c>
      <c r="U98" s="4" t="s">
        <v>27</v>
      </c>
      <c r="V98" s="4" t="s">
        <v>27</v>
      </c>
      <c r="W98" s="4" t="s">
        <v>27</v>
      </c>
    </row>
    <row r="99" spans="1:23" x14ac:dyDescent="0.25">
      <c r="A99" t="s">
        <v>57</v>
      </c>
      <c r="B99" t="s">
        <v>43</v>
      </c>
      <c r="C99" t="s">
        <v>58</v>
      </c>
      <c r="D99" t="s">
        <v>59</v>
      </c>
      <c r="E99">
        <v>1</v>
      </c>
      <c r="F99" s="9">
        <v>44718</v>
      </c>
      <c r="G99" s="9">
        <v>44721</v>
      </c>
      <c r="H99" s="4">
        <v>10</v>
      </c>
      <c r="J99" s="4"/>
      <c r="K99" s="4">
        <v>1</v>
      </c>
      <c r="L99" s="4">
        <v>3</v>
      </c>
      <c r="M99" s="4">
        <v>2</v>
      </c>
      <c r="N99" s="4">
        <v>6</v>
      </c>
      <c r="O99" s="4">
        <v>12</v>
      </c>
      <c r="P99" s="4">
        <v>570</v>
      </c>
      <c r="Q99" s="4">
        <v>27.1</v>
      </c>
      <c r="R99" s="4">
        <v>0.33333333333333331</v>
      </c>
      <c r="S99" s="4">
        <v>1</v>
      </c>
      <c r="T99" s="4">
        <v>0.66666666666666663</v>
      </c>
      <c r="U99" s="4">
        <v>2</v>
      </c>
      <c r="V99" s="4">
        <v>1</v>
      </c>
      <c r="W99" s="4" t="s">
        <v>60</v>
      </c>
    </row>
    <row r="100" spans="1:23" x14ac:dyDescent="0.25">
      <c r="A100" t="s">
        <v>57</v>
      </c>
      <c r="B100" t="s">
        <v>43</v>
      </c>
      <c r="C100" t="s">
        <v>58</v>
      </c>
      <c r="D100" t="s">
        <v>59</v>
      </c>
      <c r="E100">
        <v>2</v>
      </c>
      <c r="F100" s="9">
        <v>44721</v>
      </c>
      <c r="G100" s="9">
        <v>44725</v>
      </c>
      <c r="H100" s="4">
        <v>12</v>
      </c>
      <c r="J100" s="4"/>
      <c r="K100" s="4">
        <v>28</v>
      </c>
      <c r="L100" s="4">
        <v>56</v>
      </c>
      <c r="M100" s="4">
        <v>26</v>
      </c>
      <c r="N100" s="4">
        <v>18</v>
      </c>
      <c r="O100" s="4">
        <v>128</v>
      </c>
      <c r="P100" s="4"/>
      <c r="Q100" s="4"/>
      <c r="R100" s="4">
        <v>7</v>
      </c>
      <c r="S100" s="4">
        <v>14</v>
      </c>
      <c r="T100" s="4">
        <v>6.5</v>
      </c>
      <c r="U100" s="4">
        <v>4.5</v>
      </c>
      <c r="V100" s="4">
        <v>8</v>
      </c>
      <c r="W100" s="4" t="s">
        <v>27</v>
      </c>
    </row>
    <row r="101" spans="1:23" x14ac:dyDescent="0.25">
      <c r="A101" t="s">
        <v>57</v>
      </c>
      <c r="B101" t="s">
        <v>43</v>
      </c>
      <c r="C101" t="s">
        <v>58</v>
      </c>
      <c r="D101" t="s">
        <v>59</v>
      </c>
      <c r="E101">
        <v>3</v>
      </c>
      <c r="F101" s="9">
        <v>44725</v>
      </c>
      <c r="G101" s="9">
        <v>44728</v>
      </c>
      <c r="H101" s="4">
        <v>12</v>
      </c>
      <c r="J101" s="4"/>
      <c r="K101" s="4">
        <v>14</v>
      </c>
      <c r="L101" s="4">
        <v>20</v>
      </c>
      <c r="M101" s="4">
        <v>13</v>
      </c>
      <c r="N101" s="4">
        <v>20</v>
      </c>
      <c r="O101" s="4">
        <v>67</v>
      </c>
      <c r="P101" s="4"/>
      <c r="Q101" s="4"/>
      <c r="R101" s="4">
        <v>4.666666666666667</v>
      </c>
      <c r="S101" s="4">
        <v>6.666666666666667</v>
      </c>
      <c r="T101" s="4">
        <v>4.333333333333333</v>
      </c>
      <c r="U101" s="4">
        <v>6.666666666666667</v>
      </c>
      <c r="V101" s="4">
        <v>5.5833333333333339</v>
      </c>
      <c r="W101" s="4" t="s">
        <v>61</v>
      </c>
    </row>
    <row r="102" spans="1:23" x14ac:dyDescent="0.25">
      <c r="A102" t="s">
        <v>57</v>
      </c>
      <c r="B102" t="s">
        <v>43</v>
      </c>
      <c r="C102" t="s">
        <v>58</v>
      </c>
      <c r="D102" t="s">
        <v>59</v>
      </c>
      <c r="E102">
        <v>4</v>
      </c>
      <c r="F102" s="9">
        <v>44728</v>
      </c>
      <c r="G102" s="9">
        <v>44732</v>
      </c>
      <c r="H102" s="4">
        <v>14</v>
      </c>
      <c r="J102" s="4"/>
      <c r="K102" s="4">
        <v>1</v>
      </c>
      <c r="L102" s="4">
        <v>11</v>
      </c>
      <c r="M102" s="4">
        <v>2</v>
      </c>
      <c r="N102" s="4">
        <v>9</v>
      </c>
      <c r="O102" s="4">
        <v>23</v>
      </c>
      <c r="P102" s="4"/>
      <c r="Q102" s="4"/>
      <c r="R102" s="4">
        <v>0.25</v>
      </c>
      <c r="S102" s="4">
        <v>2.75</v>
      </c>
      <c r="T102" s="4">
        <v>0.5</v>
      </c>
      <c r="U102" s="4">
        <v>2.25</v>
      </c>
      <c r="V102" s="4">
        <v>1.4375</v>
      </c>
      <c r="W102" s="4" t="s">
        <v>62</v>
      </c>
    </row>
    <row r="103" spans="1:23" x14ac:dyDescent="0.25">
      <c r="A103" t="s">
        <v>57</v>
      </c>
      <c r="B103" t="s">
        <v>43</v>
      </c>
      <c r="C103" t="s">
        <v>58</v>
      </c>
      <c r="D103" t="s">
        <v>59</v>
      </c>
      <c r="E103">
        <v>5</v>
      </c>
      <c r="F103" s="9">
        <v>44732</v>
      </c>
      <c r="G103" s="9">
        <v>44735</v>
      </c>
      <c r="H103" s="4">
        <v>14</v>
      </c>
      <c r="J103" s="4"/>
      <c r="K103" s="4">
        <v>3</v>
      </c>
      <c r="L103" s="4">
        <v>9</v>
      </c>
      <c r="M103" s="4">
        <v>4</v>
      </c>
      <c r="N103" s="4">
        <v>7</v>
      </c>
      <c r="O103" s="4">
        <v>23</v>
      </c>
      <c r="P103" s="4"/>
      <c r="Q103" s="4"/>
      <c r="R103" s="4">
        <v>1</v>
      </c>
      <c r="S103" s="4">
        <v>3</v>
      </c>
      <c r="T103" s="4">
        <v>1.3333333333333333</v>
      </c>
      <c r="U103" s="4">
        <v>2.3333333333333335</v>
      </c>
      <c r="V103" s="4">
        <v>1.9166666666666665</v>
      </c>
      <c r="W103" s="4" t="s">
        <v>63</v>
      </c>
    </row>
    <row r="104" spans="1:23" x14ac:dyDescent="0.25">
      <c r="A104" t="s">
        <v>57</v>
      </c>
      <c r="B104" t="s">
        <v>43</v>
      </c>
      <c r="C104" t="s">
        <v>58</v>
      </c>
      <c r="D104" t="s">
        <v>59</v>
      </c>
      <c r="E104">
        <v>6</v>
      </c>
      <c r="F104" s="9">
        <v>44735</v>
      </c>
      <c r="G104" s="9">
        <v>44739</v>
      </c>
      <c r="H104" s="4">
        <v>15</v>
      </c>
      <c r="J104" s="4"/>
      <c r="K104" s="4">
        <v>76</v>
      </c>
      <c r="L104" s="4">
        <v>63</v>
      </c>
      <c r="M104" s="4">
        <v>78</v>
      </c>
      <c r="N104" s="4">
        <v>100</v>
      </c>
      <c r="O104" s="4">
        <v>317</v>
      </c>
      <c r="P104" s="4"/>
      <c r="Q104" s="4"/>
      <c r="R104" s="4">
        <v>19</v>
      </c>
      <c r="S104" s="4">
        <v>15.75</v>
      </c>
      <c r="T104" s="4">
        <v>19.5</v>
      </c>
      <c r="U104" s="4">
        <v>25</v>
      </c>
      <c r="V104" s="4">
        <v>19.8125</v>
      </c>
      <c r="W104" s="4" t="s">
        <v>27</v>
      </c>
    </row>
    <row r="105" spans="1:23" x14ac:dyDescent="0.25">
      <c r="A105" t="s">
        <v>57</v>
      </c>
      <c r="B105" t="s">
        <v>43</v>
      </c>
      <c r="C105" t="s">
        <v>64</v>
      </c>
      <c r="D105" t="s">
        <v>59</v>
      </c>
      <c r="E105">
        <v>1</v>
      </c>
      <c r="F105" s="9">
        <v>44721</v>
      </c>
      <c r="G105" s="9">
        <v>44726</v>
      </c>
      <c r="H105" s="4">
        <v>10</v>
      </c>
      <c r="J105" s="4"/>
      <c r="K105" s="4" t="s">
        <v>27</v>
      </c>
      <c r="L105" s="4" t="s">
        <v>27</v>
      </c>
      <c r="M105" s="4" t="s">
        <v>27</v>
      </c>
      <c r="N105" s="4" t="s">
        <v>27</v>
      </c>
      <c r="O105" s="4" t="s">
        <v>27</v>
      </c>
      <c r="P105" s="4">
        <v>87</v>
      </c>
      <c r="Q105" s="4">
        <v>4.0999999999999996</v>
      </c>
      <c r="R105" s="4" t="s">
        <v>27</v>
      </c>
      <c r="S105" s="4" t="s">
        <v>27</v>
      </c>
      <c r="T105" s="4" t="s">
        <v>27</v>
      </c>
      <c r="U105" s="4" t="s">
        <v>27</v>
      </c>
      <c r="V105" s="4" t="s">
        <v>27</v>
      </c>
      <c r="W105" s="4" t="s">
        <v>27</v>
      </c>
    </row>
    <row r="106" spans="1:23" x14ac:dyDescent="0.25">
      <c r="A106" t="s">
        <v>57</v>
      </c>
      <c r="B106" t="s">
        <v>43</v>
      </c>
      <c r="C106" t="s">
        <v>64</v>
      </c>
      <c r="D106" t="s">
        <v>59</v>
      </c>
      <c r="E106">
        <v>2</v>
      </c>
      <c r="F106" s="9">
        <v>44726</v>
      </c>
      <c r="G106" s="9">
        <v>44729</v>
      </c>
      <c r="H106" s="4">
        <v>11</v>
      </c>
      <c r="J106" s="4"/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/>
      <c r="Q106" s="4"/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 t="s">
        <v>27</v>
      </c>
    </row>
    <row r="107" spans="1:23" x14ac:dyDescent="0.25">
      <c r="A107" t="s">
        <v>57</v>
      </c>
      <c r="B107" t="s">
        <v>43</v>
      </c>
      <c r="C107" t="s">
        <v>64</v>
      </c>
      <c r="D107" t="s">
        <v>59</v>
      </c>
      <c r="E107">
        <v>3</v>
      </c>
      <c r="F107" s="9">
        <v>44729</v>
      </c>
      <c r="G107" s="9">
        <v>44732</v>
      </c>
      <c r="H107" s="4">
        <v>12</v>
      </c>
      <c r="J107" s="4"/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/>
      <c r="Q107" s="4"/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 t="s">
        <v>27</v>
      </c>
    </row>
    <row r="108" spans="1:23" x14ac:dyDescent="0.25">
      <c r="A108" t="s">
        <v>57</v>
      </c>
      <c r="B108" t="s">
        <v>43</v>
      </c>
      <c r="C108" t="s">
        <v>64</v>
      </c>
      <c r="D108" t="s">
        <v>59</v>
      </c>
      <c r="E108">
        <v>4</v>
      </c>
      <c r="F108" s="9">
        <v>44732</v>
      </c>
      <c r="G108" s="9">
        <v>44735</v>
      </c>
      <c r="H108" s="4">
        <v>12</v>
      </c>
      <c r="J108" s="4"/>
      <c r="K108" s="4">
        <v>0</v>
      </c>
      <c r="L108" s="4">
        <v>1</v>
      </c>
      <c r="M108" s="4">
        <v>0</v>
      </c>
      <c r="N108" s="4">
        <v>0</v>
      </c>
      <c r="O108" s="4">
        <v>1</v>
      </c>
      <c r="P108" s="4"/>
      <c r="Q108" s="4"/>
      <c r="R108" s="4">
        <v>0</v>
      </c>
      <c r="S108" s="4">
        <v>0.33333333333333331</v>
      </c>
      <c r="T108" s="4">
        <v>0</v>
      </c>
      <c r="U108" s="4">
        <v>0</v>
      </c>
      <c r="V108" s="4">
        <v>8.3333333333333329E-2</v>
      </c>
      <c r="W108" s="4" t="s">
        <v>27</v>
      </c>
    </row>
    <row r="109" spans="1:23" x14ac:dyDescent="0.25">
      <c r="A109" t="s">
        <v>57</v>
      </c>
      <c r="B109" t="s">
        <v>43</v>
      </c>
      <c r="C109" t="s">
        <v>64</v>
      </c>
      <c r="D109" t="s">
        <v>59</v>
      </c>
      <c r="E109">
        <v>5</v>
      </c>
      <c r="F109" s="9">
        <v>44735</v>
      </c>
      <c r="G109" s="9">
        <v>44739</v>
      </c>
      <c r="H109" s="4">
        <v>13</v>
      </c>
      <c r="J109" s="4"/>
      <c r="K109" s="4">
        <v>13</v>
      </c>
      <c r="L109" s="4">
        <v>16</v>
      </c>
      <c r="M109" s="4">
        <v>39</v>
      </c>
      <c r="N109" s="4">
        <v>18</v>
      </c>
      <c r="O109" s="4">
        <v>86</v>
      </c>
      <c r="P109" s="4"/>
      <c r="Q109" s="4"/>
      <c r="R109" s="4">
        <v>3.25</v>
      </c>
      <c r="S109" s="4">
        <v>4</v>
      </c>
      <c r="T109" s="4">
        <v>9.75</v>
      </c>
      <c r="U109" s="4">
        <v>4.5</v>
      </c>
      <c r="V109" s="4">
        <v>5.375</v>
      </c>
      <c r="W109" s="4" t="s">
        <v>27</v>
      </c>
    </row>
    <row r="110" spans="1:23" x14ac:dyDescent="0.25">
      <c r="A110" t="s">
        <v>57</v>
      </c>
      <c r="B110" t="s">
        <v>43</v>
      </c>
      <c r="C110" t="s">
        <v>64</v>
      </c>
      <c r="D110" t="s">
        <v>59</v>
      </c>
      <c r="E110">
        <v>6</v>
      </c>
      <c r="F110" s="9">
        <v>44739</v>
      </c>
      <c r="G110" s="9">
        <v>44742</v>
      </c>
      <c r="H110" s="4">
        <v>14</v>
      </c>
      <c r="J110" s="4"/>
      <c r="K110" s="4" t="s">
        <v>27</v>
      </c>
      <c r="L110" s="4" t="s">
        <v>27</v>
      </c>
      <c r="M110" s="4" t="s">
        <v>27</v>
      </c>
      <c r="N110" s="4" t="s">
        <v>27</v>
      </c>
      <c r="O110" s="4" t="s">
        <v>27</v>
      </c>
      <c r="P110" s="4"/>
      <c r="Q110" s="4"/>
      <c r="R110" s="4" t="s">
        <v>27</v>
      </c>
      <c r="S110" s="4" t="s">
        <v>27</v>
      </c>
      <c r="T110" s="4" t="s">
        <v>27</v>
      </c>
      <c r="U110" s="4" t="s">
        <v>27</v>
      </c>
      <c r="V110" s="4" t="s">
        <v>27</v>
      </c>
      <c r="W110" s="4" t="s">
        <v>65</v>
      </c>
    </row>
    <row r="111" spans="1:23" x14ac:dyDescent="0.25">
      <c r="A111" t="s">
        <v>66</v>
      </c>
      <c r="B111" t="s">
        <v>43</v>
      </c>
      <c r="C111" t="s">
        <v>67</v>
      </c>
      <c r="D111" t="s">
        <v>68</v>
      </c>
      <c r="E111">
        <v>1</v>
      </c>
      <c r="F111" s="9">
        <v>44725</v>
      </c>
      <c r="G111" s="9">
        <v>44728</v>
      </c>
      <c r="H111" s="4">
        <v>9</v>
      </c>
      <c r="J111" s="4"/>
      <c r="K111" s="4">
        <v>1</v>
      </c>
      <c r="L111" s="4">
        <v>0</v>
      </c>
      <c r="M111" s="4">
        <v>0</v>
      </c>
      <c r="N111" s="4">
        <v>0</v>
      </c>
      <c r="O111" s="4">
        <v>1</v>
      </c>
      <c r="P111" s="4">
        <v>2</v>
      </c>
      <c r="Q111" s="4">
        <v>0.1</v>
      </c>
      <c r="R111" s="4">
        <v>0.33333333333333331</v>
      </c>
      <c r="S111" s="4">
        <v>0</v>
      </c>
      <c r="T111" s="4">
        <v>0</v>
      </c>
      <c r="U111" s="4">
        <v>0</v>
      </c>
      <c r="V111" s="4">
        <v>8.3333333333333329E-2</v>
      </c>
      <c r="W111" s="4" t="s">
        <v>27</v>
      </c>
    </row>
    <row r="112" spans="1:23" x14ac:dyDescent="0.25">
      <c r="A112" t="s">
        <v>66</v>
      </c>
      <c r="B112" t="s">
        <v>43</v>
      </c>
      <c r="C112" t="s">
        <v>67</v>
      </c>
      <c r="D112" t="s">
        <v>68</v>
      </c>
      <c r="E112">
        <v>2</v>
      </c>
      <c r="F112" s="9">
        <v>44728</v>
      </c>
      <c r="G112" s="9">
        <v>44732</v>
      </c>
      <c r="H112" s="4">
        <v>10</v>
      </c>
      <c r="J112" s="4"/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/>
      <c r="Q112" s="4"/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 t="s">
        <v>27</v>
      </c>
    </row>
    <row r="113" spans="1:23" x14ac:dyDescent="0.25">
      <c r="A113" t="s">
        <v>66</v>
      </c>
      <c r="B113" t="s">
        <v>43</v>
      </c>
      <c r="C113" t="s">
        <v>67</v>
      </c>
      <c r="D113" t="s">
        <v>68</v>
      </c>
      <c r="E113">
        <v>3</v>
      </c>
      <c r="F113" s="9">
        <v>44732</v>
      </c>
      <c r="G113" s="9">
        <v>44735</v>
      </c>
      <c r="H113" s="4">
        <v>11</v>
      </c>
      <c r="J113" s="4"/>
      <c r="K113" s="4">
        <v>1</v>
      </c>
      <c r="L113" s="4">
        <v>0</v>
      </c>
      <c r="M113" s="4">
        <v>0</v>
      </c>
      <c r="N113" s="4">
        <v>0</v>
      </c>
      <c r="O113" s="4">
        <v>1</v>
      </c>
      <c r="P113" s="4"/>
      <c r="Q113" s="4"/>
      <c r="R113" s="4">
        <v>0.33333333333333331</v>
      </c>
      <c r="S113" s="4">
        <v>0</v>
      </c>
      <c r="T113" s="4">
        <v>0</v>
      </c>
      <c r="U113" s="4">
        <v>0</v>
      </c>
      <c r="V113" s="4">
        <v>8.3333333333333329E-2</v>
      </c>
      <c r="W113" s="4" t="s">
        <v>69</v>
      </c>
    </row>
    <row r="114" spans="1:23" x14ac:dyDescent="0.25">
      <c r="A114" t="s">
        <v>66</v>
      </c>
      <c r="B114" t="s">
        <v>43</v>
      </c>
      <c r="C114" t="s">
        <v>67</v>
      </c>
      <c r="D114" t="s">
        <v>68</v>
      </c>
      <c r="E114">
        <v>4</v>
      </c>
      <c r="F114" s="9">
        <v>44735</v>
      </c>
      <c r="G114" s="9">
        <v>44740</v>
      </c>
      <c r="H114" s="4">
        <v>12</v>
      </c>
      <c r="J114" s="4"/>
      <c r="K114" s="4" t="s">
        <v>27</v>
      </c>
      <c r="L114" s="4" t="s">
        <v>27</v>
      </c>
      <c r="M114" s="4" t="s">
        <v>27</v>
      </c>
      <c r="N114" s="4" t="s">
        <v>27</v>
      </c>
      <c r="O114" s="4" t="s">
        <v>27</v>
      </c>
      <c r="P114" s="4"/>
      <c r="Q114" s="4"/>
      <c r="R114" s="4" t="s">
        <v>27</v>
      </c>
      <c r="S114" s="4" t="s">
        <v>27</v>
      </c>
      <c r="T114" s="4" t="s">
        <v>27</v>
      </c>
      <c r="U114" s="4" t="s">
        <v>27</v>
      </c>
      <c r="V114" s="4" t="s">
        <v>27</v>
      </c>
      <c r="W114" s="4" t="s">
        <v>70</v>
      </c>
    </row>
    <row r="115" spans="1:23" x14ac:dyDescent="0.25">
      <c r="A115" t="s">
        <v>71</v>
      </c>
      <c r="B115" t="s">
        <v>72</v>
      </c>
      <c r="C115" t="s">
        <v>73</v>
      </c>
      <c r="D115" t="s">
        <v>74</v>
      </c>
      <c r="E115">
        <v>1</v>
      </c>
      <c r="F115" s="9">
        <v>44729</v>
      </c>
      <c r="G115" s="9">
        <v>44732</v>
      </c>
      <c r="H115" s="4">
        <v>12</v>
      </c>
      <c r="J115" s="4"/>
      <c r="K115" s="4">
        <v>7</v>
      </c>
      <c r="L115" s="4">
        <v>12</v>
      </c>
      <c r="M115" s="4">
        <v>0</v>
      </c>
      <c r="N115" s="4">
        <v>3</v>
      </c>
      <c r="O115" s="4">
        <v>22</v>
      </c>
      <c r="P115" s="4">
        <v>22</v>
      </c>
      <c r="Q115" s="4">
        <v>2</v>
      </c>
      <c r="R115" s="4">
        <v>2.3333333333333335</v>
      </c>
      <c r="S115" s="4">
        <v>4</v>
      </c>
      <c r="T115" s="4">
        <v>0</v>
      </c>
      <c r="U115" s="4">
        <v>1</v>
      </c>
      <c r="V115" s="4">
        <v>1.8333333333333335</v>
      </c>
      <c r="W115" s="4" t="s">
        <v>75</v>
      </c>
    </row>
    <row r="116" spans="1:23" x14ac:dyDescent="0.25">
      <c r="A116" t="s">
        <v>71</v>
      </c>
      <c r="B116" t="s">
        <v>72</v>
      </c>
      <c r="C116" t="s">
        <v>73</v>
      </c>
      <c r="D116" t="s">
        <v>74</v>
      </c>
      <c r="E116">
        <v>2</v>
      </c>
      <c r="F116" s="9">
        <v>44732</v>
      </c>
      <c r="G116" s="9">
        <v>44740</v>
      </c>
      <c r="H116" s="4">
        <v>15</v>
      </c>
      <c r="J116" s="4"/>
      <c r="K116" s="4" t="s">
        <v>27</v>
      </c>
      <c r="L116" s="4" t="s">
        <v>27</v>
      </c>
      <c r="M116" s="4" t="s">
        <v>27</v>
      </c>
      <c r="N116" s="4" t="s">
        <v>27</v>
      </c>
      <c r="O116" s="4" t="s">
        <v>27</v>
      </c>
      <c r="P116" s="4"/>
      <c r="Q116" s="4"/>
      <c r="R116" s="4" t="s">
        <v>27</v>
      </c>
      <c r="S116" s="4" t="s">
        <v>27</v>
      </c>
      <c r="T116" s="4" t="s">
        <v>27</v>
      </c>
      <c r="U116" s="4" t="s">
        <v>27</v>
      </c>
      <c r="V116" s="4" t="s">
        <v>27</v>
      </c>
      <c r="W116" s="4" t="s">
        <v>76</v>
      </c>
    </row>
    <row r="117" spans="1:23" x14ac:dyDescent="0.25">
      <c r="A117" t="s">
        <v>77</v>
      </c>
      <c r="B117" t="s">
        <v>72</v>
      </c>
      <c r="C117" t="s">
        <v>78</v>
      </c>
      <c r="D117" t="s">
        <v>79</v>
      </c>
      <c r="E117">
        <v>1</v>
      </c>
      <c r="F117" s="9">
        <v>44707</v>
      </c>
      <c r="G117" s="9">
        <v>44711</v>
      </c>
      <c r="H117" s="4">
        <v>10</v>
      </c>
      <c r="J117" s="4"/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49</v>
      </c>
      <c r="Q117" s="4">
        <v>1.5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 t="s">
        <v>27</v>
      </c>
    </row>
    <row r="118" spans="1:23" x14ac:dyDescent="0.25">
      <c r="A118" t="s">
        <v>77</v>
      </c>
      <c r="B118" t="s">
        <v>72</v>
      </c>
      <c r="C118" t="s">
        <v>78</v>
      </c>
      <c r="D118" t="s">
        <v>79</v>
      </c>
      <c r="E118">
        <v>2</v>
      </c>
      <c r="F118" s="9">
        <v>44711</v>
      </c>
      <c r="G118" s="9">
        <v>44714</v>
      </c>
      <c r="H118" s="4">
        <v>11</v>
      </c>
      <c r="J118" s="4"/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/>
      <c r="Q118" s="4"/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 t="s">
        <v>27</v>
      </c>
    </row>
    <row r="119" spans="1:23" x14ac:dyDescent="0.25">
      <c r="A119" t="s">
        <v>77</v>
      </c>
      <c r="B119" t="s">
        <v>72</v>
      </c>
      <c r="C119" t="s">
        <v>78</v>
      </c>
      <c r="D119" t="s">
        <v>79</v>
      </c>
      <c r="E119">
        <v>3</v>
      </c>
      <c r="F119" s="9">
        <v>44714</v>
      </c>
      <c r="G119" s="9">
        <v>44718</v>
      </c>
      <c r="H119" s="4">
        <v>12</v>
      </c>
      <c r="J119" s="4"/>
      <c r="K119" s="4">
        <v>2</v>
      </c>
      <c r="L119" s="4">
        <v>2</v>
      </c>
      <c r="M119" s="4">
        <v>2</v>
      </c>
      <c r="N119" s="4">
        <v>1</v>
      </c>
      <c r="O119" s="4">
        <v>7</v>
      </c>
      <c r="P119" s="4"/>
      <c r="Q119" s="4"/>
      <c r="R119" s="4">
        <v>0.5</v>
      </c>
      <c r="S119" s="4">
        <v>0.5</v>
      </c>
      <c r="T119" s="4">
        <v>0.5</v>
      </c>
      <c r="U119" s="4">
        <v>0.25</v>
      </c>
      <c r="V119" s="4">
        <v>0.4375</v>
      </c>
      <c r="W119" s="4" t="s">
        <v>80</v>
      </c>
    </row>
    <row r="120" spans="1:23" x14ac:dyDescent="0.25">
      <c r="A120" t="s">
        <v>77</v>
      </c>
      <c r="B120" t="s">
        <v>72</v>
      </c>
      <c r="C120" t="s">
        <v>78</v>
      </c>
      <c r="D120" t="s">
        <v>79</v>
      </c>
      <c r="E120">
        <v>4</v>
      </c>
      <c r="F120" s="9">
        <v>44718</v>
      </c>
      <c r="G120" s="9">
        <v>44721</v>
      </c>
      <c r="H120" s="4">
        <v>13</v>
      </c>
      <c r="J120" s="4"/>
      <c r="K120" s="4">
        <v>1</v>
      </c>
      <c r="L120" s="4">
        <v>2</v>
      </c>
      <c r="M120" s="4">
        <v>0</v>
      </c>
      <c r="N120" s="4">
        <v>0</v>
      </c>
      <c r="O120" s="4">
        <v>3</v>
      </c>
      <c r="P120" s="4"/>
      <c r="Q120" s="4"/>
      <c r="R120" s="4">
        <v>0.33333333333333331</v>
      </c>
      <c r="S120" s="4">
        <v>0.66666666666666663</v>
      </c>
      <c r="T120" s="4">
        <v>0</v>
      </c>
      <c r="U120" s="4">
        <v>0</v>
      </c>
      <c r="V120" s="4">
        <v>0.25</v>
      </c>
      <c r="W120" s="4" t="s">
        <v>27</v>
      </c>
    </row>
    <row r="121" spans="1:23" x14ac:dyDescent="0.25">
      <c r="A121" t="s">
        <v>77</v>
      </c>
      <c r="B121" t="s">
        <v>72</v>
      </c>
      <c r="C121" t="s">
        <v>78</v>
      </c>
      <c r="D121" t="s">
        <v>79</v>
      </c>
      <c r="E121">
        <v>5</v>
      </c>
      <c r="F121" s="9">
        <v>44721</v>
      </c>
      <c r="G121" s="9">
        <v>44725</v>
      </c>
      <c r="H121" s="4">
        <v>14</v>
      </c>
      <c r="J121" s="4"/>
      <c r="K121" s="4">
        <v>7</v>
      </c>
      <c r="L121" s="4">
        <v>1</v>
      </c>
      <c r="M121" s="4">
        <v>3</v>
      </c>
      <c r="N121" s="4">
        <v>4</v>
      </c>
      <c r="O121" s="4">
        <v>15</v>
      </c>
      <c r="P121" s="4"/>
      <c r="Q121" s="4"/>
      <c r="R121" s="4">
        <v>1.75</v>
      </c>
      <c r="S121" s="4">
        <v>0.25</v>
      </c>
      <c r="T121" s="4">
        <v>0.75</v>
      </c>
      <c r="U121" s="4">
        <v>1</v>
      </c>
      <c r="V121" s="4">
        <v>0.9375</v>
      </c>
      <c r="W121" s="4" t="s">
        <v>27</v>
      </c>
    </row>
    <row r="122" spans="1:23" x14ac:dyDescent="0.25">
      <c r="A122" t="s">
        <v>77</v>
      </c>
      <c r="B122" t="s">
        <v>72</v>
      </c>
      <c r="C122" t="s">
        <v>78</v>
      </c>
      <c r="D122" t="s">
        <v>79</v>
      </c>
      <c r="E122">
        <v>6</v>
      </c>
      <c r="F122" s="9">
        <v>44725</v>
      </c>
      <c r="G122" s="9">
        <v>44728</v>
      </c>
      <c r="H122" s="4">
        <v>14</v>
      </c>
      <c r="J122" s="4"/>
      <c r="K122" s="4">
        <v>4</v>
      </c>
      <c r="L122" s="4">
        <v>6</v>
      </c>
      <c r="M122" s="4">
        <v>1</v>
      </c>
      <c r="N122" s="4">
        <v>0</v>
      </c>
      <c r="O122" s="4">
        <v>11</v>
      </c>
      <c r="P122" s="4"/>
      <c r="Q122" s="4"/>
      <c r="R122" s="4">
        <v>1.3333333333333333</v>
      </c>
      <c r="S122" s="4">
        <v>2</v>
      </c>
      <c r="T122" s="4">
        <v>0.33333333333333331</v>
      </c>
      <c r="U122" s="4">
        <v>0</v>
      </c>
      <c r="V122" s="4">
        <v>0.91666666666666663</v>
      </c>
      <c r="W122" s="4" t="s">
        <v>81</v>
      </c>
    </row>
    <row r="123" spans="1:23" x14ac:dyDescent="0.25">
      <c r="A123" t="s">
        <v>77</v>
      </c>
      <c r="B123" t="s">
        <v>72</v>
      </c>
      <c r="C123" t="s">
        <v>78</v>
      </c>
      <c r="D123" t="s">
        <v>79</v>
      </c>
      <c r="E123">
        <v>7</v>
      </c>
      <c r="F123" s="9">
        <v>44728</v>
      </c>
      <c r="G123" s="9">
        <v>44732</v>
      </c>
      <c r="H123" s="4">
        <v>15</v>
      </c>
      <c r="J123" s="4"/>
      <c r="K123" s="4">
        <v>0</v>
      </c>
      <c r="L123" s="4">
        <v>1</v>
      </c>
      <c r="M123" s="4">
        <v>1</v>
      </c>
      <c r="N123" s="4">
        <v>3</v>
      </c>
      <c r="O123" s="4">
        <v>5</v>
      </c>
      <c r="P123" s="4"/>
      <c r="Q123" s="4"/>
      <c r="R123" s="4">
        <v>0</v>
      </c>
      <c r="S123" s="4">
        <v>0.25</v>
      </c>
      <c r="T123" s="4">
        <v>0.25</v>
      </c>
      <c r="U123" s="4">
        <v>0.75</v>
      </c>
      <c r="V123" s="4">
        <v>0.3125</v>
      </c>
      <c r="W123" s="4" t="s">
        <v>82</v>
      </c>
    </row>
    <row r="124" spans="1:23" x14ac:dyDescent="0.25">
      <c r="A124" t="s">
        <v>77</v>
      </c>
      <c r="B124" t="s">
        <v>72</v>
      </c>
      <c r="C124" t="s">
        <v>78</v>
      </c>
      <c r="D124" t="s">
        <v>79</v>
      </c>
      <c r="E124">
        <v>8</v>
      </c>
      <c r="F124" s="9">
        <v>44732</v>
      </c>
      <c r="G124" s="9">
        <v>44735</v>
      </c>
      <c r="H124" s="4">
        <v>16</v>
      </c>
      <c r="J124" s="4"/>
      <c r="K124" s="4">
        <v>3</v>
      </c>
      <c r="L124" s="4">
        <v>3</v>
      </c>
      <c r="M124" s="4">
        <v>0</v>
      </c>
      <c r="N124" s="4">
        <v>2</v>
      </c>
      <c r="O124" s="4">
        <v>8</v>
      </c>
      <c r="P124" s="4"/>
      <c r="Q124" s="4"/>
      <c r="R124" s="4">
        <v>1</v>
      </c>
      <c r="S124" s="4">
        <v>1</v>
      </c>
      <c r="T124" s="4">
        <v>0</v>
      </c>
      <c r="U124" s="4">
        <v>0.66666666666666663</v>
      </c>
      <c r="V124" s="4">
        <v>0.66666666666666663</v>
      </c>
      <c r="W124" s="4" t="s">
        <v>83</v>
      </c>
    </row>
    <row r="125" spans="1:23" x14ac:dyDescent="0.25">
      <c r="A125" t="s">
        <v>77</v>
      </c>
      <c r="B125" t="s">
        <v>72</v>
      </c>
      <c r="C125" t="s">
        <v>78</v>
      </c>
      <c r="D125" t="s">
        <v>79</v>
      </c>
      <c r="E125">
        <v>9</v>
      </c>
      <c r="F125" s="9">
        <v>44735</v>
      </c>
      <c r="G125" s="9">
        <v>44739</v>
      </c>
      <c r="H125" s="4">
        <v>51</v>
      </c>
      <c r="J125" s="4"/>
      <c r="K125" s="4" t="s">
        <v>27</v>
      </c>
      <c r="L125" s="4" t="s">
        <v>27</v>
      </c>
      <c r="M125" s="4" t="s">
        <v>27</v>
      </c>
      <c r="N125" s="4" t="s">
        <v>27</v>
      </c>
      <c r="O125" s="4" t="s">
        <v>27</v>
      </c>
      <c r="P125" s="4"/>
      <c r="Q125" s="4"/>
      <c r="R125" s="4" t="s">
        <v>27</v>
      </c>
      <c r="S125" s="4" t="s">
        <v>27</v>
      </c>
      <c r="T125" s="4" t="s">
        <v>27</v>
      </c>
      <c r="U125" s="4" t="s">
        <v>27</v>
      </c>
      <c r="V125" s="4" t="s">
        <v>27</v>
      </c>
      <c r="W125" s="4" t="s">
        <v>27</v>
      </c>
    </row>
    <row r="126" spans="1:23" x14ac:dyDescent="0.25">
      <c r="A126" t="s">
        <v>77</v>
      </c>
      <c r="B126" t="s">
        <v>72</v>
      </c>
      <c r="C126" t="s">
        <v>78</v>
      </c>
      <c r="D126" t="s">
        <v>79</v>
      </c>
      <c r="E126">
        <v>10</v>
      </c>
      <c r="F126" s="9">
        <v>44739</v>
      </c>
      <c r="G126" s="9">
        <v>44742</v>
      </c>
      <c r="H126" s="4">
        <v>61</v>
      </c>
      <c r="J126" s="4"/>
      <c r="K126" s="4" t="s">
        <v>27</v>
      </c>
      <c r="L126" s="4" t="s">
        <v>27</v>
      </c>
      <c r="M126" s="4" t="s">
        <v>27</v>
      </c>
      <c r="N126" s="4" t="s">
        <v>27</v>
      </c>
      <c r="O126" s="4" t="s">
        <v>27</v>
      </c>
      <c r="P126" s="4"/>
      <c r="Q126" s="4"/>
      <c r="R126" s="4" t="s">
        <v>27</v>
      </c>
      <c r="S126" s="4" t="s">
        <v>27</v>
      </c>
      <c r="T126" s="4" t="s">
        <v>27</v>
      </c>
      <c r="U126" s="4" t="s">
        <v>27</v>
      </c>
      <c r="V126" s="4" t="s">
        <v>27</v>
      </c>
      <c r="W126" s="4" t="s">
        <v>27</v>
      </c>
    </row>
    <row r="127" spans="1:23" x14ac:dyDescent="0.25">
      <c r="A127" t="s">
        <v>84</v>
      </c>
      <c r="B127" t="s">
        <v>85</v>
      </c>
      <c r="C127" t="s">
        <v>86</v>
      </c>
      <c r="D127" t="s">
        <v>87</v>
      </c>
      <c r="E127">
        <v>1</v>
      </c>
      <c r="F127" s="9">
        <v>44711</v>
      </c>
      <c r="G127" s="9">
        <v>44714</v>
      </c>
      <c r="H127" s="4">
        <v>10</v>
      </c>
      <c r="J127" s="4"/>
      <c r="K127" s="4">
        <v>0</v>
      </c>
      <c r="L127" s="4">
        <v>0</v>
      </c>
      <c r="M127" s="4">
        <v>0</v>
      </c>
      <c r="N127" s="4">
        <v>1</v>
      </c>
      <c r="O127" s="4">
        <v>1</v>
      </c>
      <c r="P127" s="4">
        <v>2</v>
      </c>
      <c r="Q127" s="4">
        <v>0.1</v>
      </c>
      <c r="R127" s="4">
        <v>0</v>
      </c>
      <c r="S127" s="4">
        <v>0</v>
      </c>
      <c r="T127" s="4">
        <v>0</v>
      </c>
      <c r="U127" s="4">
        <v>0.33333333333333331</v>
      </c>
      <c r="V127" s="4">
        <v>8.3333333333333329E-2</v>
      </c>
      <c r="W127" s="4" t="s">
        <v>88</v>
      </c>
    </row>
    <row r="128" spans="1:23" x14ac:dyDescent="0.25">
      <c r="A128" t="s">
        <v>84</v>
      </c>
      <c r="B128" t="s">
        <v>85</v>
      </c>
      <c r="C128" t="s">
        <v>86</v>
      </c>
      <c r="D128" t="s">
        <v>87</v>
      </c>
      <c r="E128">
        <v>2</v>
      </c>
      <c r="F128" s="9">
        <v>44714</v>
      </c>
      <c r="G128" s="9">
        <v>44718</v>
      </c>
      <c r="H128" s="4">
        <v>11</v>
      </c>
      <c r="J128" s="4"/>
      <c r="K128" s="4">
        <v>0</v>
      </c>
      <c r="L128" s="4">
        <v>0</v>
      </c>
      <c r="M128" s="4">
        <v>1</v>
      </c>
      <c r="N128" s="4">
        <v>0</v>
      </c>
      <c r="O128" s="4">
        <v>1</v>
      </c>
      <c r="P128" s="4"/>
      <c r="Q128" s="4"/>
      <c r="R128" s="4">
        <v>0</v>
      </c>
      <c r="S128" s="4">
        <v>0</v>
      </c>
      <c r="T128" s="4">
        <v>0.25</v>
      </c>
      <c r="U128" s="4">
        <v>0</v>
      </c>
      <c r="V128" s="4">
        <v>6.25E-2</v>
      </c>
      <c r="W128" s="4" t="s">
        <v>89</v>
      </c>
    </row>
    <row r="129" spans="1:23" x14ac:dyDescent="0.25">
      <c r="A129" t="s">
        <v>84</v>
      </c>
      <c r="B129" t="s">
        <v>85</v>
      </c>
      <c r="C129" t="s">
        <v>86</v>
      </c>
      <c r="D129" t="s">
        <v>87</v>
      </c>
      <c r="E129">
        <v>3</v>
      </c>
      <c r="F129" s="9">
        <v>44718</v>
      </c>
      <c r="G129" s="9">
        <v>44721</v>
      </c>
      <c r="H129" s="4">
        <v>12</v>
      </c>
      <c r="J129" s="4"/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/>
      <c r="Q129" s="4"/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 t="s">
        <v>90</v>
      </c>
    </row>
    <row r="130" spans="1:23" x14ac:dyDescent="0.25">
      <c r="A130" t="s">
        <v>84</v>
      </c>
      <c r="B130" t="s">
        <v>85</v>
      </c>
      <c r="C130" t="s">
        <v>86</v>
      </c>
      <c r="D130" t="s">
        <v>87</v>
      </c>
      <c r="E130">
        <v>4</v>
      </c>
      <c r="F130" s="9">
        <v>44721</v>
      </c>
      <c r="G130" s="9">
        <v>44725</v>
      </c>
      <c r="H130" s="4">
        <v>12</v>
      </c>
      <c r="J130" s="4"/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/>
      <c r="Q130" s="4"/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 t="s">
        <v>91</v>
      </c>
    </row>
    <row r="131" spans="1:23" x14ac:dyDescent="0.25">
      <c r="A131" t="s">
        <v>84</v>
      </c>
      <c r="B131" t="s">
        <v>85</v>
      </c>
      <c r="C131" t="s">
        <v>86</v>
      </c>
      <c r="D131" t="s">
        <v>87</v>
      </c>
      <c r="E131">
        <v>5</v>
      </c>
      <c r="F131" s="9">
        <v>44725</v>
      </c>
      <c r="G131" s="9">
        <v>44728</v>
      </c>
      <c r="H131" s="4">
        <v>13</v>
      </c>
      <c r="J131" s="4"/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/>
      <c r="Q131" s="4"/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 t="s">
        <v>27</v>
      </c>
    </row>
    <row r="132" spans="1:23" x14ac:dyDescent="0.25">
      <c r="A132" t="s">
        <v>84</v>
      </c>
      <c r="B132" t="s">
        <v>85</v>
      </c>
      <c r="C132" t="s">
        <v>86</v>
      </c>
      <c r="D132" t="s">
        <v>87</v>
      </c>
      <c r="E132">
        <v>6</v>
      </c>
      <c r="F132" s="9">
        <v>44728</v>
      </c>
      <c r="G132" s="9">
        <v>44732</v>
      </c>
      <c r="H132" s="4">
        <v>14</v>
      </c>
      <c r="J132" s="4"/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/>
      <c r="Q132" s="4"/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 t="s">
        <v>92</v>
      </c>
    </row>
    <row r="133" spans="1:23" x14ac:dyDescent="0.25">
      <c r="A133" t="s">
        <v>84</v>
      </c>
      <c r="B133" t="s">
        <v>85</v>
      </c>
      <c r="C133" t="s">
        <v>86</v>
      </c>
      <c r="D133" t="s">
        <v>87</v>
      </c>
      <c r="E133">
        <v>7</v>
      </c>
      <c r="F133" s="9">
        <v>44732</v>
      </c>
      <c r="G133" s="9">
        <v>44735</v>
      </c>
      <c r="H133" s="4">
        <v>30</v>
      </c>
      <c r="J133" s="4"/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/>
      <c r="Q133" s="4"/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 t="s">
        <v>93</v>
      </c>
    </row>
    <row r="134" spans="1:23" x14ac:dyDescent="0.25">
      <c r="A134" t="s">
        <v>84</v>
      </c>
      <c r="B134" t="s">
        <v>85</v>
      </c>
      <c r="C134" t="s">
        <v>86</v>
      </c>
      <c r="D134" t="s">
        <v>87</v>
      </c>
      <c r="E134">
        <v>8</v>
      </c>
      <c r="F134" s="9">
        <v>44735</v>
      </c>
      <c r="G134" s="9">
        <v>44739</v>
      </c>
      <c r="H134" s="4">
        <v>32</v>
      </c>
      <c r="J134" s="4"/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/>
      <c r="Q134" s="4"/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 t="s">
        <v>94</v>
      </c>
    </row>
    <row r="135" spans="1:23" x14ac:dyDescent="0.25">
      <c r="A135" t="s">
        <v>95</v>
      </c>
      <c r="B135" t="s">
        <v>85</v>
      </c>
      <c r="C135" t="s">
        <v>96</v>
      </c>
      <c r="D135" t="s">
        <v>97</v>
      </c>
      <c r="E135">
        <v>1</v>
      </c>
      <c r="F135" s="9">
        <v>44707</v>
      </c>
      <c r="G135" s="9">
        <v>44711</v>
      </c>
      <c r="H135" s="4">
        <v>10</v>
      </c>
      <c r="J135" s="4"/>
      <c r="K135" s="4">
        <v>0</v>
      </c>
      <c r="L135" s="4">
        <v>0</v>
      </c>
      <c r="M135" s="4">
        <v>1</v>
      </c>
      <c r="N135" s="4">
        <v>0</v>
      </c>
      <c r="O135" s="4">
        <v>1</v>
      </c>
      <c r="P135" s="4">
        <v>15</v>
      </c>
      <c r="Q135" s="4">
        <v>0.5</v>
      </c>
      <c r="R135" s="4">
        <v>0</v>
      </c>
      <c r="S135" s="4">
        <v>0</v>
      </c>
      <c r="T135" s="4">
        <v>0.25</v>
      </c>
      <c r="U135" s="4">
        <v>0</v>
      </c>
      <c r="V135" s="4">
        <v>6.25E-2</v>
      </c>
      <c r="W135" s="4" t="s">
        <v>98</v>
      </c>
    </row>
    <row r="136" spans="1:23" x14ac:dyDescent="0.25">
      <c r="A136" t="s">
        <v>95</v>
      </c>
      <c r="B136" t="s">
        <v>85</v>
      </c>
      <c r="C136" t="s">
        <v>96</v>
      </c>
      <c r="D136" t="s">
        <v>97</v>
      </c>
      <c r="E136">
        <v>2</v>
      </c>
      <c r="F136" s="9">
        <v>44711</v>
      </c>
      <c r="G136" s="9">
        <v>44714</v>
      </c>
      <c r="H136" s="4">
        <v>12</v>
      </c>
      <c r="J136" s="4"/>
      <c r="K136" s="4">
        <v>3</v>
      </c>
      <c r="L136" s="4">
        <v>2</v>
      </c>
      <c r="M136" s="4">
        <v>0</v>
      </c>
      <c r="N136" s="4">
        <v>0</v>
      </c>
      <c r="O136" s="4">
        <v>5</v>
      </c>
      <c r="P136" s="4"/>
      <c r="Q136" s="4"/>
      <c r="R136" s="4">
        <v>1</v>
      </c>
      <c r="S136" s="4">
        <v>0.66666666666666663</v>
      </c>
      <c r="T136" s="4">
        <v>0</v>
      </c>
      <c r="U136" s="4">
        <v>0</v>
      </c>
      <c r="V136" s="4">
        <v>0.41666666666666663</v>
      </c>
      <c r="W136" s="4" t="s">
        <v>27</v>
      </c>
    </row>
    <row r="137" spans="1:23" x14ac:dyDescent="0.25">
      <c r="A137" t="s">
        <v>95</v>
      </c>
      <c r="B137" t="s">
        <v>85</v>
      </c>
      <c r="C137" t="s">
        <v>96</v>
      </c>
      <c r="D137" t="s">
        <v>97</v>
      </c>
      <c r="E137">
        <v>3</v>
      </c>
      <c r="F137" s="9">
        <v>44714</v>
      </c>
      <c r="G137" s="9">
        <v>44718</v>
      </c>
      <c r="H137" s="4">
        <v>13</v>
      </c>
      <c r="J137" s="4"/>
      <c r="K137" s="4">
        <v>0</v>
      </c>
      <c r="L137" s="4">
        <v>2</v>
      </c>
      <c r="M137" s="4">
        <v>0</v>
      </c>
      <c r="N137" s="4">
        <v>2</v>
      </c>
      <c r="O137" s="4">
        <v>4</v>
      </c>
      <c r="P137" s="4"/>
      <c r="Q137" s="4"/>
      <c r="R137" s="4">
        <v>0</v>
      </c>
      <c r="S137" s="4">
        <v>0.5</v>
      </c>
      <c r="T137" s="4">
        <v>0</v>
      </c>
      <c r="U137" s="4">
        <v>0.5</v>
      </c>
      <c r="V137" s="4">
        <v>0.25</v>
      </c>
      <c r="W137" s="4" t="s">
        <v>99</v>
      </c>
    </row>
    <row r="138" spans="1:23" x14ac:dyDescent="0.25">
      <c r="A138" t="s">
        <v>95</v>
      </c>
      <c r="B138" t="s">
        <v>85</v>
      </c>
      <c r="C138" t="s">
        <v>96</v>
      </c>
      <c r="D138" t="s">
        <v>97</v>
      </c>
      <c r="E138">
        <v>4</v>
      </c>
      <c r="F138" s="9">
        <v>44718</v>
      </c>
      <c r="G138" s="9">
        <v>44722</v>
      </c>
      <c r="H138" s="4">
        <v>14</v>
      </c>
      <c r="J138" s="4"/>
      <c r="K138" s="4">
        <v>0</v>
      </c>
      <c r="L138" s="4">
        <v>0</v>
      </c>
      <c r="M138" s="4">
        <v>1</v>
      </c>
      <c r="N138" s="4">
        <v>1</v>
      </c>
      <c r="O138" s="4">
        <v>2</v>
      </c>
      <c r="P138" s="4"/>
      <c r="Q138" s="4"/>
      <c r="R138" s="4">
        <v>0</v>
      </c>
      <c r="S138" s="4">
        <v>0</v>
      </c>
      <c r="T138" s="4">
        <v>0.25</v>
      </c>
      <c r="U138" s="4">
        <v>0.25</v>
      </c>
      <c r="V138" s="4">
        <v>0.125</v>
      </c>
      <c r="W138" s="4" t="s">
        <v>27</v>
      </c>
    </row>
    <row r="139" spans="1:23" x14ac:dyDescent="0.25">
      <c r="A139" t="s">
        <v>95</v>
      </c>
      <c r="B139" t="s">
        <v>85</v>
      </c>
      <c r="C139" t="s">
        <v>96</v>
      </c>
      <c r="D139" t="s">
        <v>97</v>
      </c>
      <c r="E139">
        <v>5</v>
      </c>
      <c r="F139" s="9">
        <v>44722</v>
      </c>
      <c r="G139" s="9">
        <v>44725</v>
      </c>
      <c r="H139" s="4">
        <v>14</v>
      </c>
      <c r="J139" s="4"/>
      <c r="K139" s="4">
        <v>0</v>
      </c>
      <c r="L139" s="4">
        <v>0</v>
      </c>
      <c r="M139" s="4">
        <v>1</v>
      </c>
      <c r="N139" s="4">
        <v>0</v>
      </c>
      <c r="O139" s="4">
        <v>1</v>
      </c>
      <c r="P139" s="4"/>
      <c r="Q139" s="4"/>
      <c r="R139" s="4">
        <v>0</v>
      </c>
      <c r="S139" s="4">
        <v>0</v>
      </c>
      <c r="T139" s="4">
        <v>0.33333333333333331</v>
      </c>
      <c r="U139" s="4">
        <v>0</v>
      </c>
      <c r="V139" s="4">
        <v>8.3333333333333329E-2</v>
      </c>
      <c r="W139" s="4" t="s">
        <v>27</v>
      </c>
    </row>
    <row r="140" spans="1:23" x14ac:dyDescent="0.25">
      <c r="A140" t="s">
        <v>95</v>
      </c>
      <c r="B140" t="s">
        <v>85</v>
      </c>
      <c r="C140" t="s">
        <v>96</v>
      </c>
      <c r="D140" t="s">
        <v>97</v>
      </c>
      <c r="E140">
        <v>6</v>
      </c>
      <c r="F140" s="9">
        <v>44725</v>
      </c>
      <c r="G140" s="9">
        <v>44728</v>
      </c>
      <c r="H140" s="4">
        <v>16</v>
      </c>
      <c r="J140" s="4"/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/>
      <c r="Q140" s="4"/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 t="s">
        <v>27</v>
      </c>
    </row>
    <row r="141" spans="1:23" x14ac:dyDescent="0.25">
      <c r="A141" t="s">
        <v>95</v>
      </c>
      <c r="B141" t="s">
        <v>85</v>
      </c>
      <c r="C141" t="s">
        <v>96</v>
      </c>
      <c r="D141" t="s">
        <v>97</v>
      </c>
      <c r="E141">
        <v>7</v>
      </c>
      <c r="F141" s="9">
        <v>44728</v>
      </c>
      <c r="G141" s="9">
        <v>44732</v>
      </c>
      <c r="H141" s="4">
        <v>18</v>
      </c>
      <c r="J141" s="4"/>
      <c r="K141" s="4">
        <v>1</v>
      </c>
      <c r="L141" s="4">
        <v>0</v>
      </c>
      <c r="M141" s="4">
        <v>1</v>
      </c>
      <c r="N141" s="4">
        <v>0</v>
      </c>
      <c r="O141" s="4">
        <v>2</v>
      </c>
      <c r="P141" s="4"/>
      <c r="Q141" s="4"/>
      <c r="R141" s="4">
        <v>0.25</v>
      </c>
      <c r="S141" s="4">
        <v>0</v>
      </c>
      <c r="T141" s="4">
        <v>0.25</v>
      </c>
      <c r="U141" s="4">
        <v>0</v>
      </c>
      <c r="V141" s="4">
        <v>0.125</v>
      </c>
      <c r="W141" s="4" t="s">
        <v>27</v>
      </c>
    </row>
    <row r="142" spans="1:23" x14ac:dyDescent="0.25">
      <c r="A142" t="s">
        <v>95</v>
      </c>
      <c r="B142" t="s">
        <v>85</v>
      </c>
      <c r="C142" t="s">
        <v>96</v>
      </c>
      <c r="D142" t="s">
        <v>97</v>
      </c>
      <c r="E142">
        <v>8</v>
      </c>
      <c r="F142" s="9">
        <v>44732</v>
      </c>
      <c r="G142" s="9">
        <v>44735</v>
      </c>
      <c r="H142" s="4">
        <v>52</v>
      </c>
      <c r="J142" s="4"/>
      <c r="K142" s="4" t="s">
        <v>27</v>
      </c>
      <c r="L142" s="4" t="s">
        <v>27</v>
      </c>
      <c r="M142" s="4" t="s">
        <v>27</v>
      </c>
      <c r="N142" s="4" t="s">
        <v>27</v>
      </c>
      <c r="O142" s="4" t="s">
        <v>27</v>
      </c>
      <c r="P142" s="4"/>
      <c r="Q142" s="4"/>
      <c r="R142" s="4" t="s">
        <v>27</v>
      </c>
      <c r="S142" s="4" t="s">
        <v>27</v>
      </c>
      <c r="T142" s="4" t="s">
        <v>27</v>
      </c>
      <c r="U142" s="4" t="s">
        <v>27</v>
      </c>
      <c r="V142" s="4" t="s">
        <v>27</v>
      </c>
      <c r="W142" s="4" t="s">
        <v>27</v>
      </c>
    </row>
    <row r="143" spans="1:23" x14ac:dyDescent="0.25">
      <c r="A143" t="s">
        <v>95</v>
      </c>
      <c r="B143" t="s">
        <v>85</v>
      </c>
      <c r="C143" t="s">
        <v>96</v>
      </c>
      <c r="D143" t="s">
        <v>97</v>
      </c>
      <c r="E143">
        <v>9</v>
      </c>
      <c r="F143" s="9">
        <v>44735</v>
      </c>
      <c r="G143" s="9">
        <v>44739</v>
      </c>
      <c r="H143" s="4">
        <v>61</v>
      </c>
      <c r="J143" s="4"/>
      <c r="K143" s="4" t="s">
        <v>27</v>
      </c>
      <c r="L143" s="4" t="s">
        <v>27</v>
      </c>
      <c r="M143" s="4" t="s">
        <v>27</v>
      </c>
      <c r="N143" s="4" t="s">
        <v>27</v>
      </c>
      <c r="O143" s="4" t="s">
        <v>27</v>
      </c>
      <c r="P143" s="4"/>
      <c r="Q143" s="4"/>
      <c r="R143" s="4" t="s">
        <v>27</v>
      </c>
      <c r="S143" s="4" t="s">
        <v>27</v>
      </c>
      <c r="T143" s="4" t="s">
        <v>27</v>
      </c>
      <c r="U143" s="4" t="s">
        <v>27</v>
      </c>
      <c r="V143" s="4" t="s">
        <v>27</v>
      </c>
      <c r="W143" s="4" t="s">
        <v>27</v>
      </c>
    </row>
    <row r="144" spans="1:23" x14ac:dyDescent="0.25">
      <c r="A144" t="s">
        <v>95</v>
      </c>
      <c r="B144" t="s">
        <v>85</v>
      </c>
      <c r="C144" t="s">
        <v>100</v>
      </c>
      <c r="D144" t="s">
        <v>97</v>
      </c>
      <c r="E144">
        <v>1</v>
      </c>
      <c r="F144" s="9">
        <v>44707</v>
      </c>
      <c r="G144" s="9">
        <v>44711</v>
      </c>
      <c r="H144" s="4">
        <v>10</v>
      </c>
      <c r="J144" s="4"/>
      <c r="K144" s="4">
        <v>0</v>
      </c>
      <c r="L144" s="4">
        <v>10</v>
      </c>
      <c r="M144" s="4">
        <v>10</v>
      </c>
      <c r="N144" s="4">
        <v>5</v>
      </c>
      <c r="O144" s="4">
        <v>25</v>
      </c>
      <c r="P144" s="4">
        <v>810</v>
      </c>
      <c r="Q144" s="4">
        <v>25.3</v>
      </c>
      <c r="R144" s="4">
        <v>0</v>
      </c>
      <c r="S144" s="4">
        <v>2.5</v>
      </c>
      <c r="T144" s="4">
        <v>2.5</v>
      </c>
      <c r="U144" s="4">
        <v>1.25</v>
      </c>
      <c r="V144" s="4">
        <v>1.5625</v>
      </c>
      <c r="W144" s="4" t="s">
        <v>27</v>
      </c>
    </row>
    <row r="145" spans="1:23" x14ac:dyDescent="0.25">
      <c r="A145" t="s">
        <v>95</v>
      </c>
      <c r="B145" t="s">
        <v>85</v>
      </c>
      <c r="C145" t="s">
        <v>100</v>
      </c>
      <c r="D145" t="s">
        <v>97</v>
      </c>
      <c r="E145">
        <v>2</v>
      </c>
      <c r="F145" s="9">
        <v>44711</v>
      </c>
      <c r="G145" s="9">
        <v>44714</v>
      </c>
      <c r="H145" s="4">
        <v>12</v>
      </c>
      <c r="J145" s="4"/>
      <c r="K145" s="4">
        <v>4</v>
      </c>
      <c r="L145" s="4">
        <v>6</v>
      </c>
      <c r="M145" s="4">
        <v>19</v>
      </c>
      <c r="N145" s="4">
        <v>9</v>
      </c>
      <c r="O145" s="4">
        <v>38</v>
      </c>
      <c r="P145" s="4"/>
      <c r="Q145" s="4"/>
      <c r="R145" s="4">
        <v>1.3333333333333333</v>
      </c>
      <c r="S145" s="4">
        <v>2</v>
      </c>
      <c r="T145" s="4">
        <v>6.333333333333333</v>
      </c>
      <c r="U145" s="4">
        <v>3</v>
      </c>
      <c r="V145" s="4">
        <v>3.1666666666666665</v>
      </c>
      <c r="W145" s="4" t="s">
        <v>27</v>
      </c>
    </row>
    <row r="146" spans="1:23" x14ac:dyDescent="0.25">
      <c r="A146" t="s">
        <v>95</v>
      </c>
      <c r="B146" t="s">
        <v>85</v>
      </c>
      <c r="C146" t="s">
        <v>100</v>
      </c>
      <c r="D146" t="s">
        <v>97</v>
      </c>
      <c r="E146">
        <v>3</v>
      </c>
      <c r="F146" s="9">
        <v>44714</v>
      </c>
      <c r="G146" s="9">
        <v>44718</v>
      </c>
      <c r="H146" s="4">
        <v>12</v>
      </c>
      <c r="J146" s="4"/>
      <c r="K146" s="4">
        <v>18</v>
      </c>
      <c r="L146" s="4">
        <v>32</v>
      </c>
      <c r="M146" s="4">
        <v>134</v>
      </c>
      <c r="N146" s="4">
        <v>96</v>
      </c>
      <c r="O146" s="4">
        <v>280</v>
      </c>
      <c r="P146" s="4"/>
      <c r="Q146" s="4"/>
      <c r="R146" s="4">
        <v>4.5</v>
      </c>
      <c r="S146" s="4">
        <v>8</v>
      </c>
      <c r="T146" s="4">
        <v>33.5</v>
      </c>
      <c r="U146" s="4">
        <v>24</v>
      </c>
      <c r="V146" s="4">
        <v>17.5</v>
      </c>
      <c r="W146" s="4" t="s">
        <v>27</v>
      </c>
    </row>
    <row r="147" spans="1:23" x14ac:dyDescent="0.25">
      <c r="A147" t="s">
        <v>95</v>
      </c>
      <c r="B147" t="s">
        <v>85</v>
      </c>
      <c r="C147" t="s">
        <v>100</v>
      </c>
      <c r="D147" t="s">
        <v>97</v>
      </c>
      <c r="E147">
        <v>4</v>
      </c>
      <c r="F147" s="9">
        <v>44718</v>
      </c>
      <c r="G147" s="9">
        <v>44722</v>
      </c>
      <c r="H147" s="4">
        <v>13</v>
      </c>
      <c r="J147" s="4"/>
      <c r="K147" s="4">
        <v>9</v>
      </c>
      <c r="L147" s="4">
        <v>34</v>
      </c>
      <c r="M147" s="4">
        <v>196</v>
      </c>
      <c r="N147" s="4">
        <v>82</v>
      </c>
      <c r="O147" s="4">
        <v>321</v>
      </c>
      <c r="P147" s="4"/>
      <c r="Q147" s="4"/>
      <c r="R147" s="4">
        <v>2.25</v>
      </c>
      <c r="S147" s="4">
        <v>8.5</v>
      </c>
      <c r="T147" s="4">
        <v>49</v>
      </c>
      <c r="U147" s="4">
        <v>20.5</v>
      </c>
      <c r="V147" s="4">
        <v>20.0625</v>
      </c>
      <c r="W147" s="4" t="s">
        <v>27</v>
      </c>
    </row>
    <row r="148" spans="1:23" x14ac:dyDescent="0.25">
      <c r="A148" t="s">
        <v>95</v>
      </c>
      <c r="B148" t="s">
        <v>85</v>
      </c>
      <c r="C148" t="s">
        <v>100</v>
      </c>
      <c r="D148" t="s">
        <v>97</v>
      </c>
      <c r="E148">
        <v>5</v>
      </c>
      <c r="F148" s="9">
        <v>44722</v>
      </c>
      <c r="G148" s="9">
        <v>44725</v>
      </c>
      <c r="H148" s="4">
        <v>14</v>
      </c>
      <c r="J148" s="4"/>
      <c r="K148" s="4">
        <v>7</v>
      </c>
      <c r="L148" s="4">
        <v>6</v>
      </c>
      <c r="M148" s="4">
        <v>25</v>
      </c>
      <c r="N148" s="4">
        <v>27</v>
      </c>
      <c r="O148" s="4">
        <v>65</v>
      </c>
      <c r="P148" s="4"/>
      <c r="Q148" s="4"/>
      <c r="R148" s="4">
        <v>2.3333333333333335</v>
      </c>
      <c r="S148" s="4">
        <v>2</v>
      </c>
      <c r="T148" s="4">
        <v>8.3333333333333339</v>
      </c>
      <c r="U148" s="4">
        <v>9</v>
      </c>
      <c r="V148" s="4">
        <v>5.416666666666667</v>
      </c>
      <c r="W148" s="4" t="s">
        <v>27</v>
      </c>
    </row>
    <row r="149" spans="1:23" x14ac:dyDescent="0.25">
      <c r="A149" t="s">
        <v>95</v>
      </c>
      <c r="B149" t="s">
        <v>85</v>
      </c>
      <c r="C149" t="s">
        <v>100</v>
      </c>
      <c r="D149" t="s">
        <v>97</v>
      </c>
      <c r="E149">
        <v>6</v>
      </c>
      <c r="F149" s="9">
        <v>44725</v>
      </c>
      <c r="G149" s="9">
        <v>44728</v>
      </c>
      <c r="H149" s="4">
        <v>15</v>
      </c>
      <c r="J149" s="4"/>
      <c r="K149" s="4">
        <v>0</v>
      </c>
      <c r="L149" s="4">
        <v>0</v>
      </c>
      <c r="M149" s="4">
        <v>6</v>
      </c>
      <c r="N149" s="4">
        <v>4</v>
      </c>
      <c r="O149" s="4">
        <v>10</v>
      </c>
      <c r="P149" s="4"/>
      <c r="Q149" s="4"/>
      <c r="R149" s="4">
        <v>0</v>
      </c>
      <c r="S149" s="4">
        <v>0</v>
      </c>
      <c r="T149" s="4">
        <v>2</v>
      </c>
      <c r="U149" s="4">
        <v>1.3333333333333333</v>
      </c>
      <c r="V149" s="4">
        <v>0.83333333333333326</v>
      </c>
      <c r="W149" s="4" t="s">
        <v>27</v>
      </c>
    </row>
    <row r="150" spans="1:23" x14ac:dyDescent="0.25">
      <c r="A150" t="s">
        <v>95</v>
      </c>
      <c r="B150" t="s">
        <v>85</v>
      </c>
      <c r="C150" t="s">
        <v>100</v>
      </c>
      <c r="D150" t="s">
        <v>97</v>
      </c>
      <c r="E150">
        <v>7</v>
      </c>
      <c r="F150" s="9">
        <v>44728</v>
      </c>
      <c r="G150" s="9">
        <v>44732</v>
      </c>
      <c r="H150" s="4">
        <v>18</v>
      </c>
      <c r="J150" s="4"/>
      <c r="K150" s="4">
        <v>1</v>
      </c>
      <c r="L150" s="4">
        <v>5</v>
      </c>
      <c r="M150" s="4">
        <v>38</v>
      </c>
      <c r="N150" s="4">
        <v>27</v>
      </c>
      <c r="O150" s="4">
        <v>71</v>
      </c>
      <c r="P150" s="4"/>
      <c r="Q150" s="4"/>
      <c r="R150" s="4">
        <v>0.25</v>
      </c>
      <c r="S150" s="4">
        <v>1.25</v>
      </c>
      <c r="T150" s="4">
        <v>9.5</v>
      </c>
      <c r="U150" s="4">
        <v>6.75</v>
      </c>
      <c r="V150" s="4">
        <v>4.4375</v>
      </c>
      <c r="W150" s="4" t="s">
        <v>27</v>
      </c>
    </row>
    <row r="151" spans="1:23" x14ac:dyDescent="0.25">
      <c r="A151" t="s">
        <v>95</v>
      </c>
      <c r="B151" t="s">
        <v>85</v>
      </c>
      <c r="C151" t="s">
        <v>100</v>
      </c>
      <c r="D151" t="s">
        <v>97</v>
      </c>
      <c r="E151">
        <v>8</v>
      </c>
      <c r="F151" s="9">
        <v>44732</v>
      </c>
      <c r="G151" s="9">
        <v>44735</v>
      </c>
      <c r="H151" s="4">
        <v>51</v>
      </c>
      <c r="J151" s="4"/>
      <c r="K151" s="4" t="s">
        <v>27</v>
      </c>
      <c r="L151" s="4" t="s">
        <v>27</v>
      </c>
      <c r="M151" s="4" t="s">
        <v>27</v>
      </c>
      <c r="N151" s="4" t="s">
        <v>27</v>
      </c>
      <c r="O151" s="4" t="s">
        <v>27</v>
      </c>
      <c r="P151" s="4"/>
      <c r="Q151" s="4"/>
      <c r="R151" s="4" t="s">
        <v>27</v>
      </c>
      <c r="S151" s="4" t="s">
        <v>27</v>
      </c>
      <c r="T151" s="4" t="s">
        <v>27</v>
      </c>
      <c r="U151" s="4" t="s">
        <v>27</v>
      </c>
      <c r="V151" s="4" t="s">
        <v>27</v>
      </c>
      <c r="W151" s="4" t="s">
        <v>27</v>
      </c>
    </row>
    <row r="152" spans="1:23" x14ac:dyDescent="0.25">
      <c r="A152" t="s">
        <v>95</v>
      </c>
      <c r="B152" t="s">
        <v>85</v>
      </c>
      <c r="C152" t="s">
        <v>100</v>
      </c>
      <c r="D152" t="s">
        <v>97</v>
      </c>
      <c r="E152">
        <v>9</v>
      </c>
      <c r="F152" s="9">
        <v>44735</v>
      </c>
      <c r="G152" s="9">
        <v>44739</v>
      </c>
      <c r="H152" s="4">
        <v>61</v>
      </c>
      <c r="J152" s="4"/>
      <c r="K152" s="4" t="s">
        <v>27</v>
      </c>
      <c r="L152" s="4" t="s">
        <v>27</v>
      </c>
      <c r="M152" s="4" t="s">
        <v>27</v>
      </c>
      <c r="N152" s="4" t="s">
        <v>27</v>
      </c>
      <c r="O152" s="4" t="s">
        <v>27</v>
      </c>
      <c r="P152" s="4"/>
      <c r="Q152" s="4"/>
      <c r="R152" s="4" t="s">
        <v>27</v>
      </c>
      <c r="S152" s="4" t="s">
        <v>27</v>
      </c>
      <c r="T152" s="4" t="s">
        <v>27</v>
      </c>
      <c r="U152" s="4" t="s">
        <v>27</v>
      </c>
      <c r="V152" s="4" t="s">
        <v>27</v>
      </c>
      <c r="W152" s="4" t="s">
        <v>27</v>
      </c>
    </row>
    <row r="153" spans="1:23" x14ac:dyDescent="0.25">
      <c r="A153" t="s">
        <v>101</v>
      </c>
      <c r="B153" t="s">
        <v>46</v>
      </c>
      <c r="C153" t="s">
        <v>102</v>
      </c>
      <c r="D153" t="s">
        <v>103</v>
      </c>
      <c r="E153">
        <v>1</v>
      </c>
      <c r="F153" s="9">
        <v>44727</v>
      </c>
      <c r="G153" s="9">
        <v>44732</v>
      </c>
      <c r="H153" s="4">
        <v>12</v>
      </c>
      <c r="J153" s="4"/>
      <c r="K153" s="4">
        <v>17</v>
      </c>
      <c r="L153" s="4">
        <v>24</v>
      </c>
      <c r="M153" s="4">
        <v>1</v>
      </c>
      <c r="N153" s="4">
        <v>0</v>
      </c>
      <c r="O153" s="4">
        <v>42</v>
      </c>
      <c r="P153" s="4">
        <v>63</v>
      </c>
      <c r="Q153" s="4">
        <v>5.3</v>
      </c>
      <c r="R153" s="4">
        <v>3.4</v>
      </c>
      <c r="S153" s="4">
        <v>4.8</v>
      </c>
      <c r="T153" s="4">
        <v>0.2</v>
      </c>
      <c r="U153" s="4">
        <v>0</v>
      </c>
      <c r="V153" s="4">
        <v>2.0999999999999996</v>
      </c>
      <c r="W153" s="4" t="s">
        <v>104</v>
      </c>
    </row>
    <row r="154" spans="1:23" x14ac:dyDescent="0.25">
      <c r="A154" t="s">
        <v>101</v>
      </c>
      <c r="B154" t="s">
        <v>46</v>
      </c>
      <c r="C154" t="s">
        <v>102</v>
      </c>
      <c r="D154" t="s">
        <v>103</v>
      </c>
      <c r="E154">
        <v>2</v>
      </c>
      <c r="F154" s="9">
        <v>44732</v>
      </c>
      <c r="G154" s="9">
        <v>44735</v>
      </c>
      <c r="H154" s="4" t="s">
        <v>27</v>
      </c>
      <c r="J154" s="4"/>
      <c r="K154" s="4">
        <v>2</v>
      </c>
      <c r="L154" s="4">
        <v>4</v>
      </c>
      <c r="M154" s="4">
        <v>0</v>
      </c>
      <c r="N154" s="4">
        <v>0</v>
      </c>
      <c r="O154" s="4">
        <v>6</v>
      </c>
      <c r="P154" s="4"/>
      <c r="Q154" s="4"/>
      <c r="R154" s="4">
        <v>0.66666666666666663</v>
      </c>
      <c r="S154" s="4">
        <v>1.3333333333333333</v>
      </c>
      <c r="T154" s="4">
        <v>0</v>
      </c>
      <c r="U154" s="4">
        <v>0</v>
      </c>
      <c r="V154" s="4">
        <v>0.5</v>
      </c>
      <c r="W154" s="4" t="s">
        <v>105</v>
      </c>
    </row>
    <row r="155" spans="1:23" x14ac:dyDescent="0.25">
      <c r="A155" t="s">
        <v>101</v>
      </c>
      <c r="B155" t="s">
        <v>46</v>
      </c>
      <c r="C155" t="s">
        <v>102</v>
      </c>
      <c r="D155" t="s">
        <v>103</v>
      </c>
      <c r="E155">
        <v>3</v>
      </c>
      <c r="F155" s="9">
        <v>44735</v>
      </c>
      <c r="G155" s="9">
        <v>44739</v>
      </c>
      <c r="H155" s="4">
        <v>14</v>
      </c>
      <c r="J155" s="4"/>
      <c r="K155" s="4">
        <v>1</v>
      </c>
      <c r="L155" s="4">
        <v>4</v>
      </c>
      <c r="M155" s="4">
        <v>10</v>
      </c>
      <c r="N155" s="4">
        <v>0</v>
      </c>
      <c r="O155" s="4">
        <v>15</v>
      </c>
      <c r="P155" s="4"/>
      <c r="Q155" s="4"/>
      <c r="R155" s="4">
        <v>0.25</v>
      </c>
      <c r="S155" s="4">
        <v>1</v>
      </c>
      <c r="T155" s="4">
        <v>2.5</v>
      </c>
      <c r="U155" s="4">
        <v>0</v>
      </c>
      <c r="V155" s="4">
        <v>0.9375</v>
      </c>
      <c r="W155" s="4" t="s">
        <v>106</v>
      </c>
    </row>
    <row r="156" spans="1:23" x14ac:dyDescent="0.25">
      <c r="A156" t="s">
        <v>107</v>
      </c>
      <c r="B156" t="s">
        <v>108</v>
      </c>
      <c r="C156" t="s">
        <v>109</v>
      </c>
      <c r="D156" t="s">
        <v>110</v>
      </c>
      <c r="E156">
        <v>1</v>
      </c>
      <c r="F156" s="9">
        <v>44719</v>
      </c>
      <c r="G156" s="9">
        <v>44722</v>
      </c>
      <c r="H156" s="4">
        <v>11</v>
      </c>
      <c r="J156" s="4"/>
      <c r="K156" s="4">
        <v>1</v>
      </c>
      <c r="L156" s="4">
        <v>6</v>
      </c>
      <c r="M156" s="4">
        <v>1</v>
      </c>
      <c r="N156" s="4">
        <v>0</v>
      </c>
      <c r="O156" s="4">
        <v>8</v>
      </c>
      <c r="P156" s="4">
        <v>216</v>
      </c>
      <c r="Q156" s="4">
        <v>10.8</v>
      </c>
      <c r="R156" s="4">
        <v>0.33333333333333331</v>
      </c>
      <c r="S156" s="4">
        <v>2</v>
      </c>
      <c r="T156" s="4">
        <v>0.33333333333333331</v>
      </c>
      <c r="U156" s="4">
        <v>0</v>
      </c>
      <c r="V156" s="4">
        <v>0.66666666666666674</v>
      </c>
      <c r="W156" s="4" t="s">
        <v>111</v>
      </c>
    </row>
    <row r="157" spans="1:23" x14ac:dyDescent="0.25">
      <c r="A157" t="s">
        <v>107</v>
      </c>
      <c r="B157" t="s">
        <v>108</v>
      </c>
      <c r="C157" t="s">
        <v>109</v>
      </c>
      <c r="D157" t="s">
        <v>110</v>
      </c>
      <c r="E157">
        <v>2</v>
      </c>
      <c r="F157" s="9">
        <v>44722</v>
      </c>
      <c r="G157" s="9">
        <v>44726</v>
      </c>
      <c r="H157" s="4">
        <v>12</v>
      </c>
      <c r="J157" s="4"/>
      <c r="K157" s="4">
        <v>1</v>
      </c>
      <c r="L157" s="4">
        <v>11</v>
      </c>
      <c r="M157" s="4">
        <v>3</v>
      </c>
      <c r="N157" s="4">
        <v>0</v>
      </c>
      <c r="O157" s="4">
        <v>15</v>
      </c>
      <c r="P157" s="4"/>
      <c r="Q157" s="4"/>
      <c r="R157" s="4">
        <v>0.25</v>
      </c>
      <c r="S157" s="4">
        <v>2.75</v>
      </c>
      <c r="T157" s="4">
        <v>0.75</v>
      </c>
      <c r="U157" s="4">
        <v>0</v>
      </c>
      <c r="V157" s="4">
        <v>0.9375</v>
      </c>
      <c r="W157" s="4" t="s">
        <v>27</v>
      </c>
    </row>
    <row r="158" spans="1:23" x14ac:dyDescent="0.25">
      <c r="A158" t="s">
        <v>107</v>
      </c>
      <c r="B158" t="s">
        <v>108</v>
      </c>
      <c r="C158" t="s">
        <v>109</v>
      </c>
      <c r="D158" t="s">
        <v>110</v>
      </c>
      <c r="E158">
        <v>3</v>
      </c>
      <c r="F158" s="9">
        <v>44726</v>
      </c>
      <c r="G158" s="9">
        <v>44729</v>
      </c>
      <c r="H158" s="4">
        <v>13</v>
      </c>
      <c r="J158" s="4"/>
      <c r="K158" s="4">
        <v>15</v>
      </c>
      <c r="L158" s="4">
        <v>27</v>
      </c>
      <c r="M158" s="4">
        <v>4</v>
      </c>
      <c r="N158" s="4">
        <v>8</v>
      </c>
      <c r="O158" s="4">
        <v>54</v>
      </c>
      <c r="P158" s="4"/>
      <c r="Q158" s="4"/>
      <c r="R158" s="4">
        <v>5</v>
      </c>
      <c r="S158" s="4">
        <v>9</v>
      </c>
      <c r="T158" s="4">
        <v>1.3333333333333333</v>
      </c>
      <c r="U158" s="4">
        <v>2.6666666666666665</v>
      </c>
      <c r="V158" s="4">
        <v>4.5</v>
      </c>
      <c r="W158" s="4" t="s">
        <v>27</v>
      </c>
    </row>
    <row r="159" spans="1:23" x14ac:dyDescent="0.25">
      <c r="A159" t="s">
        <v>107</v>
      </c>
      <c r="B159" t="s">
        <v>108</v>
      </c>
      <c r="C159" t="s">
        <v>109</v>
      </c>
      <c r="D159" t="s">
        <v>110</v>
      </c>
      <c r="E159">
        <v>4</v>
      </c>
      <c r="F159" s="9">
        <v>44729</v>
      </c>
      <c r="G159" s="9">
        <v>44733</v>
      </c>
      <c r="H159" s="4">
        <v>14</v>
      </c>
      <c r="J159" s="4"/>
      <c r="K159" s="4">
        <v>5</v>
      </c>
      <c r="L159" s="4">
        <v>9</v>
      </c>
      <c r="M159" s="4">
        <v>1</v>
      </c>
      <c r="N159" s="4">
        <v>1</v>
      </c>
      <c r="O159" s="4">
        <v>16</v>
      </c>
      <c r="P159" s="4"/>
      <c r="Q159" s="4"/>
      <c r="R159" s="4">
        <v>1.25</v>
      </c>
      <c r="S159" s="4">
        <v>2.25</v>
      </c>
      <c r="T159" s="4">
        <v>0.25</v>
      </c>
      <c r="U159" s="4">
        <v>0.25</v>
      </c>
      <c r="V159" s="4">
        <v>1</v>
      </c>
      <c r="W159" s="4" t="s">
        <v>27</v>
      </c>
    </row>
    <row r="160" spans="1:23" x14ac:dyDescent="0.25">
      <c r="A160" t="s">
        <v>107</v>
      </c>
      <c r="B160" t="s">
        <v>108</v>
      </c>
      <c r="C160" t="s">
        <v>109</v>
      </c>
      <c r="D160" t="s">
        <v>110</v>
      </c>
      <c r="E160">
        <v>5</v>
      </c>
      <c r="F160" s="9">
        <v>44733</v>
      </c>
      <c r="G160" s="9">
        <v>44736</v>
      </c>
      <c r="H160" s="4">
        <v>15</v>
      </c>
      <c r="J160" s="4"/>
      <c r="K160" s="4">
        <v>11</v>
      </c>
      <c r="L160" s="4">
        <v>77</v>
      </c>
      <c r="M160" s="4">
        <v>23</v>
      </c>
      <c r="N160" s="4">
        <v>12</v>
      </c>
      <c r="O160" s="4">
        <v>123</v>
      </c>
      <c r="P160" s="4"/>
      <c r="Q160" s="4"/>
      <c r="R160" s="4">
        <v>3.6666666666666665</v>
      </c>
      <c r="S160" s="4">
        <v>25.666666666666668</v>
      </c>
      <c r="T160" s="4">
        <v>7.666666666666667</v>
      </c>
      <c r="U160" s="4">
        <v>4</v>
      </c>
      <c r="V160" s="4">
        <v>10.25</v>
      </c>
      <c r="W160" s="4" t="s">
        <v>27</v>
      </c>
    </row>
    <row r="161" spans="1:23" x14ac:dyDescent="0.25">
      <c r="A161" t="s">
        <v>107</v>
      </c>
      <c r="B161" t="s">
        <v>108</v>
      </c>
      <c r="C161" t="s">
        <v>109</v>
      </c>
      <c r="D161" t="s">
        <v>110</v>
      </c>
      <c r="E161">
        <v>6</v>
      </c>
      <c r="F161" s="9">
        <v>44736</v>
      </c>
      <c r="G161" s="9">
        <v>44739</v>
      </c>
      <c r="H161" s="4">
        <v>16</v>
      </c>
      <c r="J161" s="4"/>
      <c r="K161" s="4" t="s">
        <v>27</v>
      </c>
      <c r="L161" s="4" t="s">
        <v>27</v>
      </c>
      <c r="M161" s="4" t="s">
        <v>27</v>
      </c>
      <c r="N161" s="4" t="s">
        <v>27</v>
      </c>
      <c r="O161" s="4" t="s">
        <v>27</v>
      </c>
      <c r="P161" s="4"/>
      <c r="Q161" s="4"/>
      <c r="R161" s="4" t="s">
        <v>27</v>
      </c>
      <c r="S161" s="4" t="s">
        <v>27</v>
      </c>
      <c r="T161" s="4" t="s">
        <v>27</v>
      </c>
      <c r="U161" s="4" t="s">
        <v>27</v>
      </c>
      <c r="V161" s="4" t="s">
        <v>27</v>
      </c>
      <c r="W161" s="4" t="s">
        <v>27</v>
      </c>
    </row>
    <row r="162" spans="1:23" x14ac:dyDescent="0.25">
      <c r="A162" t="s">
        <v>107</v>
      </c>
      <c r="B162" t="s">
        <v>108</v>
      </c>
      <c r="C162" t="s">
        <v>112</v>
      </c>
      <c r="D162" t="s">
        <v>110</v>
      </c>
      <c r="E162">
        <v>1</v>
      </c>
      <c r="F162" s="9">
        <v>44719</v>
      </c>
      <c r="G162" s="9">
        <v>44722</v>
      </c>
      <c r="H162" s="4">
        <v>11</v>
      </c>
      <c r="J162" s="4"/>
      <c r="K162" s="4">
        <v>2</v>
      </c>
      <c r="L162" s="4">
        <v>9</v>
      </c>
      <c r="M162" s="4">
        <v>0</v>
      </c>
      <c r="N162" s="4">
        <v>2</v>
      </c>
      <c r="O162" s="4">
        <v>13</v>
      </c>
      <c r="P162" s="4">
        <v>420</v>
      </c>
      <c r="Q162" s="4">
        <v>20</v>
      </c>
      <c r="R162" s="4">
        <v>0.66666666666666663</v>
      </c>
      <c r="S162" s="4">
        <v>3</v>
      </c>
      <c r="T162" s="4">
        <v>0</v>
      </c>
      <c r="U162" s="4">
        <v>0.66666666666666663</v>
      </c>
      <c r="V162" s="4">
        <v>1.0833333333333333</v>
      </c>
      <c r="W162" s="4" t="s">
        <v>27</v>
      </c>
    </row>
    <row r="163" spans="1:23" x14ac:dyDescent="0.25">
      <c r="A163" t="s">
        <v>107</v>
      </c>
      <c r="B163" t="s">
        <v>108</v>
      </c>
      <c r="C163" t="s">
        <v>112</v>
      </c>
      <c r="D163" t="s">
        <v>110</v>
      </c>
      <c r="E163">
        <v>2</v>
      </c>
      <c r="F163" s="9">
        <v>44722</v>
      </c>
      <c r="G163" s="9">
        <v>44727</v>
      </c>
      <c r="H163" s="4">
        <v>12</v>
      </c>
      <c r="J163" s="4"/>
      <c r="K163" s="4">
        <v>50</v>
      </c>
      <c r="L163" s="4">
        <v>51</v>
      </c>
      <c r="M163" s="4">
        <v>2</v>
      </c>
      <c r="N163" s="4">
        <v>4</v>
      </c>
      <c r="O163" s="4">
        <v>107</v>
      </c>
      <c r="P163" s="4"/>
      <c r="Q163" s="4"/>
      <c r="R163" s="4">
        <v>10</v>
      </c>
      <c r="S163" s="4">
        <v>10.199999999999999</v>
      </c>
      <c r="T163" s="4">
        <v>0.4</v>
      </c>
      <c r="U163" s="4">
        <v>0.8</v>
      </c>
      <c r="V163" s="4">
        <v>5.35</v>
      </c>
      <c r="W163" s="4" t="s">
        <v>27</v>
      </c>
    </row>
    <row r="164" spans="1:23" x14ac:dyDescent="0.25">
      <c r="A164" t="s">
        <v>107</v>
      </c>
      <c r="B164" t="s">
        <v>108</v>
      </c>
      <c r="C164" t="s">
        <v>112</v>
      </c>
      <c r="D164" t="s">
        <v>110</v>
      </c>
      <c r="E164">
        <v>3</v>
      </c>
      <c r="F164" s="9">
        <v>44727</v>
      </c>
      <c r="G164" s="9">
        <v>44730</v>
      </c>
      <c r="H164" s="4">
        <v>13</v>
      </c>
      <c r="J164" s="4"/>
      <c r="K164" s="4">
        <v>58</v>
      </c>
      <c r="L164" s="4">
        <v>46</v>
      </c>
      <c r="M164" s="4">
        <v>8</v>
      </c>
      <c r="N164" s="4">
        <v>5</v>
      </c>
      <c r="O164" s="4">
        <v>117</v>
      </c>
      <c r="P164" s="4"/>
      <c r="Q164" s="4"/>
      <c r="R164" s="4">
        <v>19.333333333333332</v>
      </c>
      <c r="S164" s="4">
        <v>15.333333333333334</v>
      </c>
      <c r="T164" s="4">
        <v>2.6666666666666665</v>
      </c>
      <c r="U164" s="4">
        <v>1.6666666666666667</v>
      </c>
      <c r="V164" s="4">
        <v>9.7499999999999982</v>
      </c>
      <c r="W164" s="4" t="s">
        <v>113</v>
      </c>
    </row>
    <row r="165" spans="1:23" x14ac:dyDescent="0.25">
      <c r="A165" t="s">
        <v>107</v>
      </c>
      <c r="B165" t="s">
        <v>108</v>
      </c>
      <c r="C165" t="s">
        <v>112</v>
      </c>
      <c r="D165" t="s">
        <v>110</v>
      </c>
      <c r="E165">
        <v>4</v>
      </c>
      <c r="F165" s="9">
        <v>44730</v>
      </c>
      <c r="G165" s="9">
        <v>44733</v>
      </c>
      <c r="H165" s="4">
        <v>14</v>
      </c>
      <c r="J165" s="4"/>
      <c r="K165" s="4">
        <v>53</v>
      </c>
      <c r="L165" s="4">
        <v>23</v>
      </c>
      <c r="M165" s="4">
        <v>4</v>
      </c>
      <c r="N165" s="4">
        <v>7</v>
      </c>
      <c r="O165" s="4">
        <v>87</v>
      </c>
      <c r="P165" s="4"/>
      <c r="Q165" s="4"/>
      <c r="R165" s="4">
        <v>17.666666666666668</v>
      </c>
      <c r="S165" s="4">
        <v>7.666666666666667</v>
      </c>
      <c r="T165" s="4">
        <v>1.3333333333333333</v>
      </c>
      <c r="U165" s="4">
        <v>2.3333333333333335</v>
      </c>
      <c r="V165" s="4">
        <v>7.25</v>
      </c>
      <c r="W165" s="4" t="s">
        <v>27</v>
      </c>
    </row>
    <row r="166" spans="1:23" x14ac:dyDescent="0.25">
      <c r="A166" t="s">
        <v>107</v>
      </c>
      <c r="B166" t="s">
        <v>108</v>
      </c>
      <c r="C166" t="s">
        <v>112</v>
      </c>
      <c r="D166" t="s">
        <v>110</v>
      </c>
      <c r="E166">
        <v>5</v>
      </c>
      <c r="F166" s="9">
        <v>44733</v>
      </c>
      <c r="G166" s="9">
        <v>44736</v>
      </c>
      <c r="H166" s="4">
        <v>15</v>
      </c>
      <c r="J166" s="4"/>
      <c r="K166" s="4">
        <v>50</v>
      </c>
      <c r="L166" s="4">
        <v>43</v>
      </c>
      <c r="M166" s="4">
        <v>1</v>
      </c>
      <c r="N166" s="4">
        <v>2</v>
      </c>
      <c r="O166" s="4">
        <v>96</v>
      </c>
      <c r="P166" s="4"/>
      <c r="Q166" s="4"/>
      <c r="R166" s="4">
        <v>16.666666666666668</v>
      </c>
      <c r="S166" s="4">
        <v>14.333333333333334</v>
      </c>
      <c r="T166" s="4">
        <v>0.33333333333333331</v>
      </c>
      <c r="U166" s="4">
        <v>0.66666666666666663</v>
      </c>
      <c r="V166" s="4">
        <v>8</v>
      </c>
      <c r="W166" s="4" t="s">
        <v>114</v>
      </c>
    </row>
    <row r="167" spans="1:23" x14ac:dyDescent="0.25">
      <c r="A167" t="s">
        <v>107</v>
      </c>
      <c r="B167" t="s">
        <v>108</v>
      </c>
      <c r="C167" t="s">
        <v>112</v>
      </c>
      <c r="D167" t="s">
        <v>110</v>
      </c>
      <c r="E167">
        <v>6</v>
      </c>
      <c r="F167" s="9">
        <v>44736</v>
      </c>
      <c r="G167" s="9">
        <v>44740</v>
      </c>
      <c r="H167" s="4">
        <v>16</v>
      </c>
      <c r="J167" s="4"/>
      <c r="K167" s="4" t="s">
        <v>27</v>
      </c>
      <c r="L167" s="4" t="s">
        <v>27</v>
      </c>
      <c r="M167" s="4" t="s">
        <v>27</v>
      </c>
      <c r="N167" s="4" t="s">
        <v>27</v>
      </c>
      <c r="O167" s="4" t="s">
        <v>27</v>
      </c>
      <c r="P167" s="4"/>
      <c r="Q167" s="4"/>
      <c r="R167" s="4" t="s">
        <v>27</v>
      </c>
      <c r="S167" s="4" t="s">
        <v>27</v>
      </c>
      <c r="T167" s="4" t="s">
        <v>27</v>
      </c>
      <c r="U167" s="4" t="s">
        <v>27</v>
      </c>
      <c r="V167" s="4" t="s">
        <v>27</v>
      </c>
      <c r="W167" s="4" t="s">
        <v>27</v>
      </c>
    </row>
    <row r="168" spans="1:23" x14ac:dyDescent="0.25">
      <c r="A168" t="s">
        <v>107</v>
      </c>
      <c r="B168" t="s">
        <v>108</v>
      </c>
      <c r="C168" t="s">
        <v>115</v>
      </c>
      <c r="D168" t="s">
        <v>110</v>
      </c>
      <c r="E168">
        <v>1</v>
      </c>
      <c r="F168" s="9">
        <v>44729</v>
      </c>
      <c r="G168" s="9">
        <v>44732</v>
      </c>
      <c r="H168" s="4">
        <v>12</v>
      </c>
      <c r="J168" s="4"/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102</v>
      </c>
      <c r="Q168" s="4">
        <v>10.199999999999999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 t="s">
        <v>27</v>
      </c>
    </row>
    <row r="169" spans="1:23" x14ac:dyDescent="0.25">
      <c r="A169" t="s">
        <v>107</v>
      </c>
      <c r="B169" t="s">
        <v>108</v>
      </c>
      <c r="C169" t="s">
        <v>115</v>
      </c>
      <c r="D169" t="s">
        <v>110</v>
      </c>
      <c r="E169">
        <v>2</v>
      </c>
      <c r="F169" s="9">
        <v>44732</v>
      </c>
      <c r="G169" s="9">
        <v>44735</v>
      </c>
      <c r="H169" s="4">
        <v>13</v>
      </c>
      <c r="J169" s="4"/>
      <c r="K169" s="4">
        <v>6</v>
      </c>
      <c r="L169" s="4">
        <v>0</v>
      </c>
      <c r="M169" s="4">
        <v>0</v>
      </c>
      <c r="N169" s="4">
        <v>0</v>
      </c>
      <c r="O169" s="4">
        <v>6</v>
      </c>
      <c r="P169" s="4"/>
      <c r="Q169" s="4"/>
      <c r="R169" s="4">
        <v>2</v>
      </c>
      <c r="S169" s="4">
        <v>0</v>
      </c>
      <c r="T169" s="4">
        <v>0</v>
      </c>
      <c r="U169" s="4">
        <v>0</v>
      </c>
      <c r="V169" s="4">
        <v>0.5</v>
      </c>
      <c r="W169" s="4" t="s">
        <v>27</v>
      </c>
    </row>
    <row r="170" spans="1:23" x14ac:dyDescent="0.25">
      <c r="A170" t="s">
        <v>107</v>
      </c>
      <c r="B170" t="s">
        <v>108</v>
      </c>
      <c r="C170" t="s">
        <v>115</v>
      </c>
      <c r="D170" t="s">
        <v>110</v>
      </c>
      <c r="E170">
        <v>3</v>
      </c>
      <c r="F170" s="9">
        <v>44735</v>
      </c>
      <c r="G170" s="9">
        <v>44739</v>
      </c>
      <c r="H170" s="4">
        <v>14</v>
      </c>
      <c r="J170" s="4"/>
      <c r="K170" s="4" t="s">
        <v>27</v>
      </c>
      <c r="L170" s="4" t="s">
        <v>27</v>
      </c>
      <c r="M170" s="4" t="s">
        <v>27</v>
      </c>
      <c r="N170" s="4" t="s">
        <v>27</v>
      </c>
      <c r="O170" s="4" t="s">
        <v>27</v>
      </c>
      <c r="P170" s="4"/>
      <c r="Q170" s="4"/>
      <c r="R170" s="4" t="s">
        <v>27</v>
      </c>
      <c r="S170" s="4" t="s">
        <v>27</v>
      </c>
      <c r="T170" s="4" t="s">
        <v>27</v>
      </c>
      <c r="U170" s="4" t="s">
        <v>27</v>
      </c>
      <c r="V170" s="4" t="s">
        <v>27</v>
      </c>
      <c r="W170" s="4" t="s">
        <v>27</v>
      </c>
    </row>
    <row r="171" spans="1:23" x14ac:dyDescent="0.25">
      <c r="A171" t="s">
        <v>107</v>
      </c>
      <c r="B171" t="s">
        <v>108</v>
      </c>
      <c r="C171" t="s">
        <v>116</v>
      </c>
      <c r="D171" t="s">
        <v>110</v>
      </c>
      <c r="E171">
        <v>1</v>
      </c>
      <c r="F171" s="9">
        <v>44735</v>
      </c>
      <c r="G171" s="9">
        <v>44739</v>
      </c>
      <c r="H171" s="4">
        <v>11</v>
      </c>
      <c r="J171" s="4"/>
      <c r="K171" s="4" t="s">
        <v>27</v>
      </c>
      <c r="L171" s="4" t="s">
        <v>27</v>
      </c>
      <c r="M171" s="4" t="s">
        <v>27</v>
      </c>
      <c r="N171" s="4" t="s">
        <v>27</v>
      </c>
      <c r="O171" s="4" t="s">
        <v>27</v>
      </c>
      <c r="P171" s="4" t="s">
        <v>27</v>
      </c>
      <c r="Q171" s="4" t="s">
        <v>27</v>
      </c>
      <c r="R171" s="4" t="s">
        <v>27</v>
      </c>
      <c r="S171" s="4" t="s">
        <v>27</v>
      </c>
      <c r="T171" s="4" t="s">
        <v>27</v>
      </c>
      <c r="U171" s="4" t="s">
        <v>27</v>
      </c>
      <c r="V171" s="4" t="s">
        <v>27</v>
      </c>
      <c r="W171" s="4" t="s">
        <v>27</v>
      </c>
    </row>
    <row r="172" spans="1:23" x14ac:dyDescent="0.25">
      <c r="A172" t="s">
        <v>107</v>
      </c>
      <c r="B172" t="s">
        <v>108</v>
      </c>
      <c r="C172" t="s">
        <v>116</v>
      </c>
      <c r="D172" t="s">
        <v>110</v>
      </c>
      <c r="E172">
        <v>2</v>
      </c>
      <c r="F172" s="9">
        <v>44739</v>
      </c>
      <c r="G172" s="9">
        <v>44742</v>
      </c>
      <c r="H172" s="4" t="s">
        <v>27</v>
      </c>
      <c r="J172" s="4"/>
      <c r="K172" s="4" t="s">
        <v>27</v>
      </c>
      <c r="L172" s="4" t="s">
        <v>27</v>
      </c>
      <c r="M172" s="4" t="s">
        <v>27</v>
      </c>
      <c r="N172" s="4" t="s">
        <v>27</v>
      </c>
      <c r="O172" s="4" t="s">
        <v>27</v>
      </c>
      <c r="P172" s="4"/>
      <c r="Q172" s="4"/>
      <c r="R172" s="4" t="s">
        <v>27</v>
      </c>
      <c r="S172" s="4" t="s">
        <v>27</v>
      </c>
      <c r="T172" s="4" t="s">
        <v>27</v>
      </c>
      <c r="U172" s="4" t="s">
        <v>27</v>
      </c>
      <c r="V172" s="4" t="s">
        <v>27</v>
      </c>
      <c r="W172" s="4" t="s">
        <v>27</v>
      </c>
    </row>
    <row r="173" spans="1:23" x14ac:dyDescent="0.25">
      <c r="A173" t="s">
        <v>107</v>
      </c>
      <c r="B173" t="s">
        <v>108</v>
      </c>
      <c r="C173" t="s">
        <v>117</v>
      </c>
      <c r="D173" t="s">
        <v>110</v>
      </c>
      <c r="E173">
        <v>1</v>
      </c>
      <c r="F173" s="9">
        <v>44721</v>
      </c>
      <c r="G173" s="9">
        <v>44725</v>
      </c>
      <c r="H173" s="4">
        <v>9</v>
      </c>
      <c r="J173" s="4"/>
      <c r="K173" s="4">
        <v>1</v>
      </c>
      <c r="L173" s="4">
        <v>0</v>
      </c>
      <c r="M173" s="4">
        <v>1</v>
      </c>
      <c r="N173" s="4">
        <v>1</v>
      </c>
      <c r="O173" s="4">
        <v>3</v>
      </c>
      <c r="P173" s="4">
        <v>33</v>
      </c>
      <c r="Q173" s="4">
        <v>1.8</v>
      </c>
      <c r="R173" s="4">
        <v>0.25</v>
      </c>
      <c r="S173" s="4">
        <v>0</v>
      </c>
      <c r="T173" s="4">
        <v>0.25</v>
      </c>
      <c r="U173" s="4">
        <v>0.25</v>
      </c>
      <c r="V173" s="4">
        <v>0.1875</v>
      </c>
      <c r="W173" s="4" t="s">
        <v>118</v>
      </c>
    </row>
    <row r="174" spans="1:23" x14ac:dyDescent="0.25">
      <c r="A174" t="s">
        <v>107</v>
      </c>
      <c r="B174" t="s">
        <v>108</v>
      </c>
      <c r="C174" t="s">
        <v>117</v>
      </c>
      <c r="D174" t="s">
        <v>110</v>
      </c>
      <c r="E174">
        <v>2</v>
      </c>
      <c r="F174" s="9">
        <v>44725</v>
      </c>
      <c r="G174" s="9">
        <v>44728</v>
      </c>
      <c r="H174" s="4">
        <v>10</v>
      </c>
      <c r="J174" s="4"/>
      <c r="K174" s="4">
        <v>10</v>
      </c>
      <c r="L174" s="4">
        <v>7</v>
      </c>
      <c r="M174" s="4">
        <v>6</v>
      </c>
      <c r="N174" s="4">
        <v>1</v>
      </c>
      <c r="O174" s="4">
        <v>24</v>
      </c>
      <c r="P174" s="4"/>
      <c r="Q174" s="4"/>
      <c r="R174" s="4">
        <v>3.3333333333333335</v>
      </c>
      <c r="S174" s="4">
        <v>2.3333333333333335</v>
      </c>
      <c r="T174" s="4">
        <v>2</v>
      </c>
      <c r="U174" s="4">
        <v>0.33333333333333331</v>
      </c>
      <c r="V174" s="4">
        <v>2</v>
      </c>
      <c r="W174" s="4" t="s">
        <v>119</v>
      </c>
    </row>
    <row r="175" spans="1:23" x14ac:dyDescent="0.25">
      <c r="A175" t="s">
        <v>107</v>
      </c>
      <c r="B175" t="s">
        <v>108</v>
      </c>
      <c r="C175" t="s">
        <v>117</v>
      </c>
      <c r="D175" t="s">
        <v>110</v>
      </c>
      <c r="E175">
        <v>3</v>
      </c>
      <c r="F175" s="9">
        <v>44728</v>
      </c>
      <c r="G175" s="9">
        <v>44732</v>
      </c>
      <c r="H175" s="4">
        <v>11</v>
      </c>
      <c r="J175" s="4"/>
      <c r="K175" s="4">
        <v>0</v>
      </c>
      <c r="L175" s="4">
        <v>2</v>
      </c>
      <c r="M175" s="4">
        <v>1</v>
      </c>
      <c r="N175" s="4">
        <v>1</v>
      </c>
      <c r="O175" s="4">
        <v>4</v>
      </c>
      <c r="P175" s="4"/>
      <c r="Q175" s="4"/>
      <c r="R175" s="4">
        <v>0</v>
      </c>
      <c r="S175" s="4">
        <v>0.5</v>
      </c>
      <c r="T175" s="4">
        <v>0.25</v>
      </c>
      <c r="U175" s="4">
        <v>0.25</v>
      </c>
      <c r="V175" s="4">
        <v>0.25</v>
      </c>
      <c r="W175" s="4" t="s">
        <v>120</v>
      </c>
    </row>
    <row r="176" spans="1:23" x14ac:dyDescent="0.25">
      <c r="A176" t="s">
        <v>107</v>
      </c>
      <c r="B176" t="s">
        <v>108</v>
      </c>
      <c r="C176" t="s">
        <v>117</v>
      </c>
      <c r="D176" t="s">
        <v>110</v>
      </c>
      <c r="E176">
        <v>4</v>
      </c>
      <c r="F176" s="9">
        <v>44732</v>
      </c>
      <c r="G176" s="9">
        <v>44735</v>
      </c>
      <c r="H176" s="4">
        <v>13</v>
      </c>
      <c r="J176" s="4"/>
      <c r="K176" s="4">
        <v>1</v>
      </c>
      <c r="L176" s="4">
        <v>1</v>
      </c>
      <c r="M176" s="4">
        <v>0</v>
      </c>
      <c r="N176" s="4">
        <v>0</v>
      </c>
      <c r="O176" s="4">
        <v>2</v>
      </c>
      <c r="P176" s="4"/>
      <c r="Q176" s="4"/>
      <c r="R176" s="4">
        <v>0.33333333333333331</v>
      </c>
      <c r="S176" s="4">
        <v>0.33333333333333331</v>
      </c>
      <c r="T176" s="4">
        <v>0</v>
      </c>
      <c r="U176" s="4">
        <v>0</v>
      </c>
      <c r="V176" s="4">
        <v>0.16666666666666666</v>
      </c>
      <c r="W176" s="4" t="s">
        <v>27</v>
      </c>
    </row>
    <row r="177" spans="1:23" x14ac:dyDescent="0.25">
      <c r="A177" t="s">
        <v>107</v>
      </c>
      <c r="B177" t="s">
        <v>108</v>
      </c>
      <c r="C177" t="s">
        <v>117</v>
      </c>
      <c r="D177" t="s">
        <v>110</v>
      </c>
      <c r="E177">
        <v>5</v>
      </c>
      <c r="F177" s="9">
        <v>44735</v>
      </c>
      <c r="G177" s="9">
        <v>44739</v>
      </c>
      <c r="H177" s="4">
        <v>14</v>
      </c>
      <c r="J177" s="4"/>
      <c r="K177" s="4" t="s">
        <v>27</v>
      </c>
      <c r="L177" s="4" t="s">
        <v>27</v>
      </c>
      <c r="M177" s="4" t="s">
        <v>27</v>
      </c>
      <c r="N177" s="4" t="s">
        <v>27</v>
      </c>
      <c r="O177" s="4" t="s">
        <v>27</v>
      </c>
      <c r="P177" s="4"/>
      <c r="Q177" s="4"/>
      <c r="R177" s="4" t="s">
        <v>27</v>
      </c>
      <c r="S177" s="4" t="s">
        <v>27</v>
      </c>
      <c r="T177" s="4" t="s">
        <v>27</v>
      </c>
      <c r="U177" s="4" t="s">
        <v>27</v>
      </c>
      <c r="V177" s="4" t="s">
        <v>27</v>
      </c>
      <c r="W177" s="4" t="s">
        <v>27</v>
      </c>
    </row>
    <row r="178" spans="1:23" x14ac:dyDescent="0.25">
      <c r="A178" t="s">
        <v>107</v>
      </c>
      <c r="B178" t="s">
        <v>108</v>
      </c>
      <c r="C178" t="s">
        <v>121</v>
      </c>
      <c r="D178" t="s">
        <v>110</v>
      </c>
      <c r="E178">
        <v>1</v>
      </c>
      <c r="F178" s="9">
        <v>44714</v>
      </c>
      <c r="G178" s="9">
        <v>44718</v>
      </c>
      <c r="H178" s="4">
        <v>10</v>
      </c>
      <c r="J178" s="4"/>
      <c r="K178" s="4">
        <v>0</v>
      </c>
      <c r="L178" s="4">
        <v>2</v>
      </c>
      <c r="M178" s="4">
        <v>6</v>
      </c>
      <c r="N178" s="4">
        <v>4</v>
      </c>
      <c r="O178" s="4">
        <v>12</v>
      </c>
      <c r="P178" s="4">
        <v>2381</v>
      </c>
      <c r="Q178" s="4">
        <v>95.2</v>
      </c>
      <c r="R178" s="4">
        <v>0</v>
      </c>
      <c r="S178" s="4">
        <v>0.5</v>
      </c>
      <c r="T178" s="4">
        <v>1.5</v>
      </c>
      <c r="U178" s="4">
        <v>1</v>
      </c>
      <c r="V178" s="4">
        <v>0.75</v>
      </c>
      <c r="W178" s="4" t="s">
        <v>27</v>
      </c>
    </row>
    <row r="179" spans="1:23" x14ac:dyDescent="0.25">
      <c r="A179" t="s">
        <v>107</v>
      </c>
      <c r="B179" t="s">
        <v>108</v>
      </c>
      <c r="C179" t="s">
        <v>121</v>
      </c>
      <c r="D179" t="s">
        <v>110</v>
      </c>
      <c r="E179">
        <v>2</v>
      </c>
      <c r="F179" s="9">
        <v>44718</v>
      </c>
      <c r="G179" s="9">
        <v>44721</v>
      </c>
      <c r="H179" s="4">
        <v>11</v>
      </c>
      <c r="J179" s="4"/>
      <c r="K179" s="4">
        <v>7</v>
      </c>
      <c r="L179" s="4">
        <v>14</v>
      </c>
      <c r="M179" s="4">
        <v>59</v>
      </c>
      <c r="N179" s="4">
        <v>13</v>
      </c>
      <c r="O179" s="4">
        <v>93</v>
      </c>
      <c r="P179" s="4"/>
      <c r="Q179" s="4"/>
      <c r="R179" s="4">
        <v>2.3333333333333335</v>
      </c>
      <c r="S179" s="4">
        <v>4.666666666666667</v>
      </c>
      <c r="T179" s="4">
        <v>19.666666666666668</v>
      </c>
      <c r="U179" s="4">
        <v>4.333333333333333</v>
      </c>
      <c r="V179" s="4">
        <v>7.75</v>
      </c>
      <c r="W179" s="4" t="s">
        <v>27</v>
      </c>
    </row>
    <row r="180" spans="1:23" x14ac:dyDescent="0.25">
      <c r="A180" t="s">
        <v>107</v>
      </c>
      <c r="B180" t="s">
        <v>108</v>
      </c>
      <c r="C180" t="s">
        <v>121</v>
      </c>
      <c r="D180" t="s">
        <v>110</v>
      </c>
      <c r="E180">
        <v>3</v>
      </c>
      <c r="F180" s="9">
        <v>44721</v>
      </c>
      <c r="G180" s="9">
        <v>44725</v>
      </c>
      <c r="H180" s="4">
        <v>12</v>
      </c>
      <c r="J180" s="4"/>
      <c r="K180" s="4">
        <v>87</v>
      </c>
      <c r="L180" s="4">
        <v>158</v>
      </c>
      <c r="M180" s="4">
        <v>366</v>
      </c>
      <c r="N180" s="4">
        <v>114</v>
      </c>
      <c r="O180" s="4">
        <v>725</v>
      </c>
      <c r="P180" s="4"/>
      <c r="Q180" s="4"/>
      <c r="R180" s="4">
        <v>21.75</v>
      </c>
      <c r="S180" s="4">
        <v>39.5</v>
      </c>
      <c r="T180" s="4">
        <v>91.5</v>
      </c>
      <c r="U180" s="4">
        <v>28.5</v>
      </c>
      <c r="V180" s="4">
        <v>45.3125</v>
      </c>
      <c r="W180" s="4" t="s">
        <v>122</v>
      </c>
    </row>
    <row r="181" spans="1:23" x14ac:dyDescent="0.25">
      <c r="A181" t="s">
        <v>107</v>
      </c>
      <c r="B181" t="s">
        <v>108</v>
      </c>
      <c r="C181" t="s">
        <v>121</v>
      </c>
      <c r="D181" t="s">
        <v>110</v>
      </c>
      <c r="E181">
        <v>4</v>
      </c>
      <c r="F181" s="9">
        <v>44725</v>
      </c>
      <c r="G181" s="9">
        <v>44728</v>
      </c>
      <c r="H181" s="4">
        <v>13</v>
      </c>
      <c r="J181" s="4"/>
      <c r="K181" s="4">
        <v>40</v>
      </c>
      <c r="L181" s="4">
        <v>83</v>
      </c>
      <c r="M181" s="4">
        <v>388</v>
      </c>
      <c r="N181" s="4">
        <v>246</v>
      </c>
      <c r="O181" s="4">
        <v>757</v>
      </c>
      <c r="P181" s="4"/>
      <c r="Q181" s="4"/>
      <c r="R181" s="4">
        <v>13.333333333333334</v>
      </c>
      <c r="S181" s="4">
        <v>27.666666666666668</v>
      </c>
      <c r="T181" s="4">
        <v>129.33333333333334</v>
      </c>
      <c r="U181" s="4">
        <v>82</v>
      </c>
      <c r="V181" s="4">
        <v>63.083333333333336</v>
      </c>
      <c r="W181" s="4" t="s">
        <v>123</v>
      </c>
    </row>
    <row r="182" spans="1:23" x14ac:dyDescent="0.25">
      <c r="A182" t="s">
        <v>107</v>
      </c>
      <c r="B182" t="s">
        <v>108</v>
      </c>
      <c r="C182" t="s">
        <v>121</v>
      </c>
      <c r="D182" t="s">
        <v>110</v>
      </c>
      <c r="E182">
        <v>5</v>
      </c>
      <c r="F182" s="9">
        <v>44728</v>
      </c>
      <c r="G182" s="9">
        <v>44732</v>
      </c>
      <c r="H182" s="4">
        <v>14</v>
      </c>
      <c r="J182" s="4"/>
      <c r="K182" s="4">
        <v>51</v>
      </c>
      <c r="L182" s="4">
        <v>97</v>
      </c>
      <c r="M182" s="4">
        <v>220</v>
      </c>
      <c r="N182" s="4">
        <v>199</v>
      </c>
      <c r="O182" s="4">
        <v>567</v>
      </c>
      <c r="P182" s="4"/>
      <c r="Q182" s="4"/>
      <c r="R182" s="4">
        <v>12.75</v>
      </c>
      <c r="S182" s="4">
        <v>24.25</v>
      </c>
      <c r="T182" s="4">
        <v>55</v>
      </c>
      <c r="U182" s="4">
        <v>49.75</v>
      </c>
      <c r="V182" s="4">
        <v>35.4375</v>
      </c>
      <c r="W182" s="4" t="s">
        <v>124</v>
      </c>
    </row>
    <row r="183" spans="1:23" x14ac:dyDescent="0.25">
      <c r="A183" t="s">
        <v>107</v>
      </c>
      <c r="B183" t="s">
        <v>108</v>
      </c>
      <c r="C183" t="s">
        <v>121</v>
      </c>
      <c r="D183" t="s">
        <v>110</v>
      </c>
      <c r="E183">
        <v>6</v>
      </c>
      <c r="F183" s="9">
        <v>44732</v>
      </c>
      <c r="G183" s="9">
        <v>44735</v>
      </c>
      <c r="H183" s="4">
        <v>15</v>
      </c>
      <c r="J183" s="4"/>
      <c r="K183" s="4">
        <v>11</v>
      </c>
      <c r="L183" s="4">
        <v>23</v>
      </c>
      <c r="M183" s="4">
        <v>108</v>
      </c>
      <c r="N183" s="4">
        <v>85</v>
      </c>
      <c r="O183" s="4">
        <v>227</v>
      </c>
      <c r="P183" s="4"/>
      <c r="Q183" s="4"/>
      <c r="R183" s="4">
        <v>3.6666666666666665</v>
      </c>
      <c r="S183" s="4">
        <v>7.666666666666667</v>
      </c>
      <c r="T183" s="4">
        <v>36</v>
      </c>
      <c r="U183" s="4">
        <v>28.333333333333332</v>
      </c>
      <c r="V183" s="4">
        <v>18.916666666666668</v>
      </c>
      <c r="W183" s="4" t="s">
        <v>27</v>
      </c>
    </row>
    <row r="184" spans="1:23" x14ac:dyDescent="0.25">
      <c r="A184" t="s">
        <v>107</v>
      </c>
      <c r="B184" t="s">
        <v>108</v>
      </c>
      <c r="C184" t="s">
        <v>121</v>
      </c>
      <c r="D184" t="s">
        <v>110</v>
      </c>
      <c r="E184">
        <v>7</v>
      </c>
      <c r="F184" s="9">
        <v>44735</v>
      </c>
      <c r="G184" s="9">
        <v>44739</v>
      </c>
      <c r="H184" s="4" t="s">
        <v>27</v>
      </c>
      <c r="J184" s="4"/>
      <c r="K184" s="4" t="s">
        <v>27</v>
      </c>
      <c r="L184" s="4" t="s">
        <v>27</v>
      </c>
      <c r="M184" s="4" t="s">
        <v>27</v>
      </c>
      <c r="N184" s="4" t="s">
        <v>27</v>
      </c>
      <c r="O184" s="4" t="s">
        <v>27</v>
      </c>
      <c r="P184" s="4"/>
      <c r="Q184" s="4"/>
      <c r="R184" s="4" t="s">
        <v>27</v>
      </c>
      <c r="S184" s="4" t="s">
        <v>27</v>
      </c>
      <c r="T184" s="4" t="s">
        <v>27</v>
      </c>
      <c r="U184" s="4" t="s">
        <v>27</v>
      </c>
      <c r="V184" s="4" t="s">
        <v>27</v>
      </c>
      <c r="W184" s="4" t="s">
        <v>27</v>
      </c>
    </row>
    <row r="185" spans="1:23" x14ac:dyDescent="0.25">
      <c r="H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x14ac:dyDescent="0.25">
      <c r="H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x14ac:dyDescent="0.25">
      <c r="H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x14ac:dyDescent="0.25">
      <c r="H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x14ac:dyDescent="0.25">
      <c r="H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x14ac:dyDescent="0.25">
      <c r="H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x14ac:dyDescent="0.25">
      <c r="H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x14ac:dyDescent="0.25">
      <c r="H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8:23" x14ac:dyDescent="0.25">
      <c r="H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8:23" x14ac:dyDescent="0.25">
      <c r="H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8:23" x14ac:dyDescent="0.25">
      <c r="H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8:23" x14ac:dyDescent="0.25">
      <c r="H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8:23" x14ac:dyDescent="0.25">
      <c r="H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8:23" x14ac:dyDescent="0.25">
      <c r="H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8:23" x14ac:dyDescent="0.25">
      <c r="H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8:23" x14ac:dyDescent="0.25">
      <c r="H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8:23" x14ac:dyDescent="0.25">
      <c r="H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8:23" x14ac:dyDescent="0.25">
      <c r="H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8:23" x14ac:dyDescent="0.25">
      <c r="H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8:23" x14ac:dyDescent="0.25">
      <c r="H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8:23" x14ac:dyDescent="0.25">
      <c r="H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8:23" x14ac:dyDescent="0.25">
      <c r="H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8:23" x14ac:dyDescent="0.25">
      <c r="H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8:23" x14ac:dyDescent="0.25">
      <c r="H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8:23" x14ac:dyDescent="0.25">
      <c r="H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8:23" x14ac:dyDescent="0.25">
      <c r="H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8:23" x14ac:dyDescent="0.25">
      <c r="H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8:23" x14ac:dyDescent="0.25">
      <c r="H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8:23" x14ac:dyDescent="0.25">
      <c r="H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8:23" x14ac:dyDescent="0.25">
      <c r="H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8:23" x14ac:dyDescent="0.25">
      <c r="H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8:23" x14ac:dyDescent="0.25">
      <c r="H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8:23" x14ac:dyDescent="0.25">
      <c r="H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8:23" x14ac:dyDescent="0.25">
      <c r="H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8:23" x14ac:dyDescent="0.25">
      <c r="H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8:23" x14ac:dyDescent="0.25">
      <c r="H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8:23" x14ac:dyDescent="0.25">
      <c r="H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8:23" x14ac:dyDescent="0.25">
      <c r="H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8:23" x14ac:dyDescent="0.25">
      <c r="H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8:23" x14ac:dyDescent="0.25">
      <c r="H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8:23" x14ac:dyDescent="0.25">
      <c r="H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8:23" x14ac:dyDescent="0.25">
      <c r="H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8:23" x14ac:dyDescent="0.25">
      <c r="H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8:23" x14ac:dyDescent="0.25">
      <c r="H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8:23" x14ac:dyDescent="0.25">
      <c r="H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8:23" x14ac:dyDescent="0.25">
      <c r="H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8:23" x14ac:dyDescent="0.25">
      <c r="H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8:23" x14ac:dyDescent="0.25">
      <c r="H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8:23" x14ac:dyDescent="0.25">
      <c r="H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8:23" x14ac:dyDescent="0.25">
      <c r="H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8:23" x14ac:dyDescent="0.25">
      <c r="H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8:23" x14ac:dyDescent="0.25">
      <c r="H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8:23" x14ac:dyDescent="0.25">
      <c r="H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8:23" x14ac:dyDescent="0.25">
      <c r="H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8:23" x14ac:dyDescent="0.25">
      <c r="H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8:23" x14ac:dyDescent="0.25">
      <c r="H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8:23" x14ac:dyDescent="0.25">
      <c r="H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8:23" x14ac:dyDescent="0.25">
      <c r="H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8:23" x14ac:dyDescent="0.25">
      <c r="H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8:23" x14ac:dyDescent="0.25">
      <c r="H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8:23" x14ac:dyDescent="0.25">
      <c r="H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8:23" x14ac:dyDescent="0.25">
      <c r="H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8:23" x14ac:dyDescent="0.25">
      <c r="H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8:23" x14ac:dyDescent="0.25">
      <c r="H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8:23" x14ac:dyDescent="0.25">
      <c r="H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8:23" x14ac:dyDescent="0.25">
      <c r="H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8:23" x14ac:dyDescent="0.25">
      <c r="H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8:23" x14ac:dyDescent="0.25">
      <c r="H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8:23" x14ac:dyDescent="0.25">
      <c r="H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8:23" x14ac:dyDescent="0.25">
      <c r="H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8:23" x14ac:dyDescent="0.25">
      <c r="H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8:23" x14ac:dyDescent="0.25">
      <c r="H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8:23" x14ac:dyDescent="0.25">
      <c r="H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8:23" x14ac:dyDescent="0.25">
      <c r="H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8:23" x14ac:dyDescent="0.25">
      <c r="H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8:23" x14ac:dyDescent="0.25">
      <c r="H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8:23" x14ac:dyDescent="0.25">
      <c r="H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8:23" x14ac:dyDescent="0.25">
      <c r="H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8:23" x14ac:dyDescent="0.25">
      <c r="H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8:23" x14ac:dyDescent="0.25">
      <c r="H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8:23" x14ac:dyDescent="0.25">
      <c r="H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8:23" x14ac:dyDescent="0.25">
      <c r="H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8:23" x14ac:dyDescent="0.25">
      <c r="H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8:23" x14ac:dyDescent="0.25">
      <c r="H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8:23" x14ac:dyDescent="0.25">
      <c r="H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8:23" x14ac:dyDescent="0.25">
      <c r="H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8:23" x14ac:dyDescent="0.25">
      <c r="H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8:23" x14ac:dyDescent="0.25">
      <c r="H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8:23" x14ac:dyDescent="0.25">
      <c r="H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8:23" x14ac:dyDescent="0.25">
      <c r="H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8:23" x14ac:dyDescent="0.25">
      <c r="H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8:23" x14ac:dyDescent="0.25">
      <c r="H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8:23" x14ac:dyDescent="0.25">
      <c r="H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8:23" x14ac:dyDescent="0.25">
      <c r="H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8:23" x14ac:dyDescent="0.25">
      <c r="H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8:23" x14ac:dyDescent="0.25">
      <c r="H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8:23" x14ac:dyDescent="0.25">
      <c r="H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8:23" x14ac:dyDescent="0.25">
      <c r="H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8:23" x14ac:dyDescent="0.25">
      <c r="H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8:23" x14ac:dyDescent="0.25">
      <c r="H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8:23" x14ac:dyDescent="0.25">
      <c r="H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8:23" x14ac:dyDescent="0.25">
      <c r="H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8:23" x14ac:dyDescent="0.25">
      <c r="H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8:23" x14ac:dyDescent="0.25">
      <c r="H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8:23" x14ac:dyDescent="0.25">
      <c r="H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8:23" x14ac:dyDescent="0.25">
      <c r="H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8:23" x14ac:dyDescent="0.25">
      <c r="H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8:23" x14ac:dyDescent="0.25">
      <c r="H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8:23" x14ac:dyDescent="0.25">
      <c r="H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8:23" x14ac:dyDescent="0.25">
      <c r="H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8:23" x14ac:dyDescent="0.25">
      <c r="H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8:23" x14ac:dyDescent="0.25">
      <c r="H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8:23" x14ac:dyDescent="0.25">
      <c r="H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8:23" x14ac:dyDescent="0.25">
      <c r="H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8:23" x14ac:dyDescent="0.25">
      <c r="H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8:23" x14ac:dyDescent="0.25">
      <c r="H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8:23" x14ac:dyDescent="0.25">
      <c r="H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8:23" x14ac:dyDescent="0.25">
      <c r="H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8:23" x14ac:dyDescent="0.25">
      <c r="H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8:23" x14ac:dyDescent="0.25">
      <c r="H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8:23" x14ac:dyDescent="0.25">
      <c r="H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8:23" x14ac:dyDescent="0.25">
      <c r="H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8:23" x14ac:dyDescent="0.25">
      <c r="H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8:23" x14ac:dyDescent="0.25">
      <c r="H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8:23" x14ac:dyDescent="0.25">
      <c r="H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8:23" x14ac:dyDescent="0.25">
      <c r="H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8:23" x14ac:dyDescent="0.25">
      <c r="H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8:23" x14ac:dyDescent="0.25">
      <c r="H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8:23" x14ac:dyDescent="0.25">
      <c r="H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8:23" x14ac:dyDescent="0.25">
      <c r="H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8:23" x14ac:dyDescent="0.25">
      <c r="H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8:23" x14ac:dyDescent="0.25">
      <c r="H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8:23" x14ac:dyDescent="0.25">
      <c r="H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8:23" x14ac:dyDescent="0.25">
      <c r="H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8:23" x14ac:dyDescent="0.25">
      <c r="H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8:23" x14ac:dyDescent="0.25">
      <c r="H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8:23" x14ac:dyDescent="0.25">
      <c r="H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8:23" x14ac:dyDescent="0.25">
      <c r="H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8:23" x14ac:dyDescent="0.25">
      <c r="H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8:23" x14ac:dyDescent="0.25">
      <c r="H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8:23" x14ac:dyDescent="0.25">
      <c r="H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8:23" x14ac:dyDescent="0.25">
      <c r="H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8:23" x14ac:dyDescent="0.25">
      <c r="H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8:23" x14ac:dyDescent="0.25">
      <c r="H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8:23" x14ac:dyDescent="0.25">
      <c r="H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8:23" x14ac:dyDescent="0.25">
      <c r="H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8:23" x14ac:dyDescent="0.25">
      <c r="H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8:23" x14ac:dyDescent="0.25">
      <c r="H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8:23" x14ac:dyDescent="0.25">
      <c r="H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8:23" x14ac:dyDescent="0.25">
      <c r="H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8:23" x14ac:dyDescent="0.25">
      <c r="H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8:23" x14ac:dyDescent="0.25">
      <c r="H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8:23" x14ac:dyDescent="0.25">
      <c r="H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8:23" x14ac:dyDescent="0.25"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8:23" x14ac:dyDescent="0.25"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8:23" x14ac:dyDescent="0.25"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8:23" x14ac:dyDescent="0.25"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8:23" x14ac:dyDescent="0.25"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8:23" x14ac:dyDescent="0.25"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8:23" x14ac:dyDescent="0.25"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8:23" x14ac:dyDescent="0.25"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8:23" x14ac:dyDescent="0.25"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8:23" x14ac:dyDescent="0.25"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8:23" x14ac:dyDescent="0.25"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8:23" x14ac:dyDescent="0.25"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8:23" x14ac:dyDescent="0.25"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8:23" x14ac:dyDescent="0.25"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8:23" x14ac:dyDescent="0.25"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0:23" x14ac:dyDescent="0.25"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0:23" x14ac:dyDescent="0.25"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0:23" x14ac:dyDescent="0.25"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0:23" x14ac:dyDescent="0.25"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0:23" x14ac:dyDescent="0.25"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0:23" x14ac:dyDescent="0.25"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0:23" x14ac:dyDescent="0.25"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0:23" x14ac:dyDescent="0.25"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0:23" x14ac:dyDescent="0.25"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0:23" x14ac:dyDescent="0.25"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0:23" x14ac:dyDescent="0.25"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0:23" x14ac:dyDescent="0.25"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0:23" x14ac:dyDescent="0.25"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0:23" x14ac:dyDescent="0.25"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0:23" x14ac:dyDescent="0.25"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0:23" x14ac:dyDescent="0.25"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0:23" x14ac:dyDescent="0.25"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0:23" x14ac:dyDescent="0.25"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0:23" x14ac:dyDescent="0.25"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0:23" x14ac:dyDescent="0.25"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0:23" x14ac:dyDescent="0.25"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0:23" x14ac:dyDescent="0.25"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0:23" x14ac:dyDescent="0.25"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0:23" x14ac:dyDescent="0.25"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0:23" x14ac:dyDescent="0.25"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0:23" x14ac:dyDescent="0.25"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0:23" x14ac:dyDescent="0.25"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0:23" x14ac:dyDescent="0.25"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0:23" x14ac:dyDescent="0.25"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0:23" x14ac:dyDescent="0.25"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0:23" x14ac:dyDescent="0.25"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0:23" x14ac:dyDescent="0.25"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0:23" x14ac:dyDescent="0.25"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0:23" x14ac:dyDescent="0.25"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0:23" x14ac:dyDescent="0.25"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0:23" x14ac:dyDescent="0.25"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0:23" x14ac:dyDescent="0.25"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0:23" x14ac:dyDescent="0.25"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0:23" x14ac:dyDescent="0.25"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0:23" x14ac:dyDescent="0.25"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0:23" x14ac:dyDescent="0.25"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</sheetData>
  <autoFilter ref="A1:W421" xr:uid="{00000000-0009-0000-0000-000000000000}"/>
  <sortState xmlns:xlrd2="http://schemas.microsoft.com/office/spreadsheetml/2017/richdata2" ref="A2:AG135">
    <sortCondition ref="E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Z80"/>
  <sheetViews>
    <sheetView topLeftCell="A33" zoomScale="85" zoomScaleNormal="85" workbookViewId="0">
      <selection activeCell="D65" sqref="D65"/>
    </sheetView>
  </sheetViews>
  <sheetFormatPr baseColWidth="10" defaultColWidth="11.42578125" defaultRowHeight="15" x14ac:dyDescent="0.25"/>
  <cols>
    <col min="1" max="1" width="32.140625" bestFit="1" customWidth="1"/>
    <col min="2" max="2" width="26.140625" style="4" bestFit="1" customWidth="1"/>
    <col min="3" max="3" width="7" style="4" bestFit="1" customWidth="1"/>
    <col min="4" max="4" width="7" style="4" customWidth="1"/>
    <col min="5" max="5" width="7" style="4" bestFit="1" customWidth="1"/>
    <col min="6" max="17" width="7.140625" style="4" bestFit="1" customWidth="1"/>
    <col min="18" max="25" width="7.140625" bestFit="1" customWidth="1"/>
    <col min="26" max="26" width="12.5703125" bestFit="1" customWidth="1"/>
    <col min="27" max="28" width="7.140625" bestFit="1" customWidth="1"/>
    <col min="29" max="35" width="6.5703125" bestFit="1" customWidth="1"/>
    <col min="36" max="36" width="7.85546875" bestFit="1" customWidth="1"/>
    <col min="37" max="45" width="6.5703125" bestFit="1" customWidth="1"/>
    <col min="46" max="49" width="7.7109375" bestFit="1" customWidth="1"/>
    <col min="50" max="50" width="7.85546875" bestFit="1" customWidth="1"/>
    <col min="51" max="51" width="7.7109375" bestFit="1" customWidth="1"/>
    <col min="52" max="52" width="7.85546875" bestFit="1" customWidth="1"/>
    <col min="53" max="53" width="12.5703125" bestFit="1" customWidth="1"/>
    <col min="54" max="54" width="28" bestFit="1" customWidth="1"/>
    <col min="55" max="55" width="21.85546875" bestFit="1" customWidth="1"/>
    <col min="56" max="56" width="28" bestFit="1" customWidth="1"/>
    <col min="57" max="57" width="21.85546875" bestFit="1" customWidth="1"/>
    <col min="58" max="58" width="28" bestFit="1" customWidth="1"/>
    <col min="59" max="59" width="21.85546875" bestFit="1" customWidth="1"/>
    <col min="60" max="60" width="28" bestFit="1" customWidth="1"/>
    <col min="61" max="61" width="21.85546875" bestFit="1" customWidth="1"/>
    <col min="62" max="62" width="28" bestFit="1" customWidth="1"/>
    <col min="63" max="63" width="21.85546875" bestFit="1" customWidth="1"/>
    <col min="64" max="64" width="28" bestFit="1" customWidth="1"/>
    <col min="65" max="65" width="21.85546875" bestFit="1" customWidth="1"/>
    <col min="66" max="66" width="28" bestFit="1" customWidth="1"/>
    <col min="67" max="67" width="21.85546875" bestFit="1" customWidth="1"/>
    <col min="68" max="68" width="28" bestFit="1" customWidth="1"/>
    <col min="69" max="69" width="21.85546875" bestFit="1" customWidth="1"/>
    <col min="70" max="70" width="28" bestFit="1" customWidth="1"/>
    <col min="71" max="71" width="21.85546875" bestFit="1" customWidth="1"/>
    <col min="72" max="72" width="28" bestFit="1" customWidth="1"/>
    <col min="73" max="73" width="21.85546875" bestFit="1" customWidth="1"/>
    <col min="74" max="74" width="28" bestFit="1" customWidth="1"/>
    <col min="75" max="75" width="21.85546875" bestFit="1" customWidth="1"/>
    <col min="76" max="76" width="28" bestFit="1" customWidth="1"/>
    <col min="77" max="77" width="21.85546875" bestFit="1" customWidth="1"/>
    <col min="78" max="78" width="28" bestFit="1" customWidth="1"/>
    <col min="79" max="79" width="21.85546875" bestFit="1" customWidth="1"/>
    <col min="80" max="80" width="28" bestFit="1" customWidth="1"/>
    <col min="81" max="81" width="21.85546875" bestFit="1" customWidth="1"/>
    <col min="82" max="82" width="28" bestFit="1" customWidth="1"/>
    <col min="83" max="83" width="21.85546875" bestFit="1" customWidth="1"/>
    <col min="84" max="84" width="28" bestFit="1" customWidth="1"/>
    <col min="85" max="85" width="21.85546875" bestFit="1" customWidth="1"/>
    <col min="86" max="86" width="33" bestFit="1" customWidth="1"/>
    <col min="87" max="87" width="26.85546875" bestFit="1" customWidth="1"/>
  </cols>
  <sheetData>
    <row r="3" spans="1:26" x14ac:dyDescent="0.25">
      <c r="A3" s="1" t="s">
        <v>125</v>
      </c>
      <c r="B3" s="10" t="s">
        <v>126</v>
      </c>
      <c r="R3" s="4"/>
      <c r="S3" s="4"/>
      <c r="T3" s="4"/>
      <c r="U3" s="4"/>
      <c r="V3" s="4"/>
      <c r="W3" s="4"/>
      <c r="X3" s="4"/>
      <c r="Y3" s="4"/>
      <c r="Z3" s="4"/>
    </row>
    <row r="4" spans="1:26" x14ac:dyDescent="0.25">
      <c r="A4" s="1" t="s">
        <v>127</v>
      </c>
      <c r="B4" s="5">
        <v>44705</v>
      </c>
      <c r="C4" s="5">
        <v>44708</v>
      </c>
      <c r="D4" s="5">
        <v>44711</v>
      </c>
      <c r="E4" s="5">
        <v>44712</v>
      </c>
      <c r="F4" s="5">
        <v>44714</v>
      </c>
      <c r="G4" s="5">
        <v>44715</v>
      </c>
      <c r="H4" s="5">
        <v>44718</v>
      </c>
      <c r="I4" s="5">
        <v>44719</v>
      </c>
      <c r="J4" s="5">
        <v>44720</v>
      </c>
      <c r="K4" s="5">
        <v>44721</v>
      </c>
      <c r="L4" s="5">
        <v>44722</v>
      </c>
      <c r="M4" s="5">
        <v>44725</v>
      </c>
      <c r="N4" s="5">
        <v>44726</v>
      </c>
      <c r="O4" s="13">
        <v>44727</v>
      </c>
      <c r="P4" s="5">
        <v>44728</v>
      </c>
      <c r="Q4" s="5">
        <v>44729</v>
      </c>
      <c r="R4" s="13">
        <v>44730</v>
      </c>
      <c r="S4" s="13">
        <v>44732</v>
      </c>
      <c r="T4" s="13">
        <v>44733</v>
      </c>
      <c r="U4" s="13">
        <v>44735</v>
      </c>
      <c r="V4" s="13">
        <v>44736</v>
      </c>
      <c r="W4" s="13">
        <v>44739</v>
      </c>
      <c r="X4" s="13">
        <v>44740</v>
      </c>
      <c r="Y4" s="13">
        <v>44742</v>
      </c>
      <c r="Z4" s="5" t="s">
        <v>128</v>
      </c>
    </row>
    <row r="5" spans="1:26" x14ac:dyDescent="0.25">
      <c r="A5" s="2" t="s">
        <v>24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A6" s="3" t="s">
        <v>28</v>
      </c>
      <c r="B6" s="11"/>
      <c r="C6" s="11">
        <v>0</v>
      </c>
      <c r="D6" s="11"/>
      <c r="E6" s="11">
        <v>1.125</v>
      </c>
      <c r="F6" s="11"/>
      <c r="G6" s="11">
        <v>0.49999999999999994</v>
      </c>
      <c r="H6" s="11"/>
      <c r="I6" s="11">
        <v>10.625</v>
      </c>
      <c r="J6" s="11"/>
      <c r="K6" s="11"/>
      <c r="L6" s="11">
        <v>32.25</v>
      </c>
      <c r="M6" s="11"/>
      <c r="N6" s="11">
        <v>54.0625</v>
      </c>
      <c r="O6" s="11"/>
      <c r="P6" s="11"/>
      <c r="Q6" s="11">
        <v>6.75</v>
      </c>
      <c r="R6" s="11"/>
      <c r="S6" s="11"/>
      <c r="T6" s="11">
        <v>5.0625</v>
      </c>
      <c r="U6" s="11"/>
      <c r="V6" s="11" t="e">
        <v>#DIV/0!</v>
      </c>
      <c r="W6" s="11"/>
      <c r="X6" s="11" t="e">
        <v>#DIV/0!</v>
      </c>
      <c r="Y6" s="11"/>
      <c r="Z6" s="11">
        <v>13.796875</v>
      </c>
    </row>
    <row r="7" spans="1:26" x14ac:dyDescent="0.25">
      <c r="A7" s="3" t="s">
        <v>38</v>
      </c>
      <c r="B7" s="11">
        <v>0</v>
      </c>
      <c r="C7" s="11">
        <v>0</v>
      </c>
      <c r="D7" s="11">
        <v>0</v>
      </c>
      <c r="E7" s="11"/>
      <c r="F7" s="11">
        <v>0.25</v>
      </c>
      <c r="G7" s="11"/>
      <c r="H7" s="11"/>
      <c r="I7" s="11"/>
      <c r="J7" s="11">
        <v>10.958333333333332</v>
      </c>
      <c r="K7" s="11">
        <v>9.25</v>
      </c>
      <c r="L7" s="11"/>
      <c r="M7" s="11"/>
      <c r="N7" s="11">
        <v>7.1</v>
      </c>
      <c r="O7" s="11"/>
      <c r="P7" s="11"/>
      <c r="Q7" s="11">
        <v>5.2500000000000009</v>
      </c>
      <c r="R7" s="11"/>
      <c r="S7" s="11">
        <v>0.91666666666666674</v>
      </c>
      <c r="T7" s="11"/>
      <c r="U7" s="11" t="e">
        <v>#DIV/0!</v>
      </c>
      <c r="V7" s="11"/>
      <c r="W7" s="11" t="e">
        <v>#DIV/0!</v>
      </c>
      <c r="X7" s="11"/>
      <c r="Y7" s="11"/>
      <c r="Z7" s="11">
        <v>3.7472222222222218</v>
      </c>
    </row>
    <row r="8" spans="1:26" x14ac:dyDescent="0.25">
      <c r="A8" s="3" t="s">
        <v>39</v>
      </c>
      <c r="B8" s="11">
        <v>0</v>
      </c>
      <c r="C8" s="11">
        <v>0</v>
      </c>
      <c r="D8" s="11">
        <v>8.3333333333333329E-2</v>
      </c>
      <c r="E8" s="11"/>
      <c r="F8" s="11">
        <v>0.16666666666666666</v>
      </c>
      <c r="G8" s="11"/>
      <c r="H8" s="11"/>
      <c r="I8" s="11">
        <v>7.85</v>
      </c>
      <c r="J8" s="11"/>
      <c r="K8" s="11">
        <v>36.375</v>
      </c>
      <c r="L8" s="11"/>
      <c r="M8" s="11"/>
      <c r="N8" s="11">
        <v>6</v>
      </c>
      <c r="O8" s="11"/>
      <c r="P8" s="11"/>
      <c r="Q8" s="11">
        <v>2.5</v>
      </c>
      <c r="R8" s="11"/>
      <c r="S8" s="11">
        <v>2.6666666666666665</v>
      </c>
      <c r="T8" s="11"/>
      <c r="U8" s="11">
        <v>6.9166666666666661</v>
      </c>
      <c r="V8" s="11"/>
      <c r="W8" s="11" t="e">
        <v>#DIV/0!</v>
      </c>
      <c r="X8" s="11"/>
      <c r="Y8" s="11"/>
      <c r="Z8" s="11">
        <v>6.2558333333333334</v>
      </c>
    </row>
    <row r="9" spans="1:26" x14ac:dyDescent="0.25">
      <c r="A9" s="3" t="s">
        <v>41</v>
      </c>
      <c r="B9" s="11"/>
      <c r="C9" s="11"/>
      <c r="D9" s="11">
        <v>0</v>
      </c>
      <c r="E9" s="11"/>
      <c r="F9" s="11">
        <v>0</v>
      </c>
      <c r="G9" s="11"/>
      <c r="H9" s="11"/>
      <c r="I9" s="11">
        <v>0.89999999999999991</v>
      </c>
      <c r="J9" s="11"/>
      <c r="K9" s="11"/>
      <c r="L9" s="11">
        <v>20.666666666666668</v>
      </c>
      <c r="M9" s="11"/>
      <c r="N9" s="11">
        <v>24.25</v>
      </c>
      <c r="O9" s="11"/>
      <c r="P9" s="11"/>
      <c r="Q9" s="11">
        <v>9.5</v>
      </c>
      <c r="R9" s="11"/>
      <c r="S9" s="11">
        <v>2.9166666666666665</v>
      </c>
      <c r="T9" s="11"/>
      <c r="U9" s="11">
        <v>3.5</v>
      </c>
      <c r="V9" s="11"/>
      <c r="W9" s="11" t="e">
        <v>#DIV/0!</v>
      </c>
      <c r="X9" s="11"/>
      <c r="Y9" s="11"/>
      <c r="Z9" s="11">
        <v>7.7166666666666659</v>
      </c>
    </row>
    <row r="10" spans="1:26" x14ac:dyDescent="0.25">
      <c r="A10" s="3" t="s">
        <v>36</v>
      </c>
      <c r="B10" s="11">
        <v>6.25E-2</v>
      </c>
      <c r="C10" s="11">
        <v>0.25</v>
      </c>
      <c r="D10" s="11">
        <v>0.25</v>
      </c>
      <c r="E10" s="11"/>
      <c r="F10" s="11">
        <v>2.166666666666667</v>
      </c>
      <c r="G10" s="11"/>
      <c r="H10" s="11"/>
      <c r="I10" s="11">
        <v>25.55</v>
      </c>
      <c r="J10" s="11"/>
      <c r="K10" s="11">
        <v>23.625</v>
      </c>
      <c r="L10" s="11"/>
      <c r="M10" s="11"/>
      <c r="N10" s="11">
        <v>21.400000000000002</v>
      </c>
      <c r="O10" s="11"/>
      <c r="P10" s="11"/>
      <c r="Q10" s="11">
        <v>13.25</v>
      </c>
      <c r="R10" s="11"/>
      <c r="S10" s="11">
        <v>5.666666666666667</v>
      </c>
      <c r="T10" s="11"/>
      <c r="U10" s="11" t="e">
        <v>#DIV/0!</v>
      </c>
      <c r="V10" s="11"/>
      <c r="W10" s="11" t="e">
        <v>#DIV/0!</v>
      </c>
      <c r="X10" s="11"/>
      <c r="Y10" s="11"/>
      <c r="Z10" s="11">
        <v>10.24675925925926</v>
      </c>
    </row>
    <row r="11" spans="1:26" x14ac:dyDescent="0.25">
      <c r="A11" s="3" t="s">
        <v>25</v>
      </c>
      <c r="B11" s="11">
        <v>0</v>
      </c>
      <c r="C11" s="11">
        <v>0</v>
      </c>
      <c r="D11" s="11"/>
      <c r="E11" s="11">
        <v>0</v>
      </c>
      <c r="F11" s="11"/>
      <c r="G11" s="11">
        <v>0.5</v>
      </c>
      <c r="H11" s="11"/>
      <c r="I11" s="11">
        <v>2.0625</v>
      </c>
      <c r="J11" s="11"/>
      <c r="K11" s="11"/>
      <c r="L11" s="11">
        <v>7.5</v>
      </c>
      <c r="M11" s="11"/>
      <c r="N11" s="11">
        <v>3.875</v>
      </c>
      <c r="O11" s="11"/>
      <c r="P11" s="11"/>
      <c r="Q11" s="11">
        <v>1.1666666666666667</v>
      </c>
      <c r="R11" s="11"/>
      <c r="S11" s="11"/>
      <c r="T11" s="11">
        <v>3.125</v>
      </c>
      <c r="U11" s="11"/>
      <c r="V11" s="11" t="e">
        <v>#DIV/0!</v>
      </c>
      <c r="W11" s="11"/>
      <c r="X11" s="11"/>
      <c r="Y11" s="11"/>
      <c r="Z11" s="11">
        <v>2.0254629629629628</v>
      </c>
    </row>
    <row r="12" spans="1:26" x14ac:dyDescent="0.25">
      <c r="A12" s="3" t="s">
        <v>31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 t="e">
        <v>#DIV/0!</v>
      </c>
      <c r="X12" s="11"/>
      <c r="Y12" s="11"/>
      <c r="Z12" s="11" t="e">
        <v>#DIV/0!</v>
      </c>
    </row>
    <row r="13" spans="1:26" x14ac:dyDescent="0.25">
      <c r="A13" s="3" t="s">
        <v>34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>
        <v>0.46428571428571425</v>
      </c>
      <c r="X13" s="11"/>
      <c r="Y13" s="11"/>
      <c r="Z13" s="11">
        <v>0.46428571428571425</v>
      </c>
    </row>
    <row r="14" spans="1:26" x14ac:dyDescent="0.25">
      <c r="A14" s="2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25">
      <c r="A15" s="3" t="s">
        <v>44</v>
      </c>
      <c r="B15" s="11"/>
      <c r="C15" s="11"/>
      <c r="D15" s="11"/>
      <c r="E15" s="11"/>
      <c r="F15" s="11">
        <v>0</v>
      </c>
      <c r="G15" s="11"/>
      <c r="H15" s="11">
        <v>0</v>
      </c>
      <c r="I15" s="11"/>
      <c r="J15" s="11"/>
      <c r="K15" s="11">
        <v>0</v>
      </c>
      <c r="L15" s="11"/>
      <c r="M15" s="11">
        <v>0</v>
      </c>
      <c r="N15" s="11"/>
      <c r="O15" s="11"/>
      <c r="P15" s="11" t="e">
        <v>#DIV/0!</v>
      </c>
      <c r="Q15" s="11"/>
      <c r="R15" s="11"/>
      <c r="S15" s="11" t="e">
        <v>#DIV/0!</v>
      </c>
      <c r="T15" s="11"/>
      <c r="U15" s="11" t="e">
        <v>#DIV/0!</v>
      </c>
      <c r="V15" s="11"/>
      <c r="W15" s="11" t="e">
        <v>#DIV/0!</v>
      </c>
      <c r="X15" s="11"/>
      <c r="Y15" s="11"/>
      <c r="Z15" s="11">
        <v>0</v>
      </c>
    </row>
    <row r="16" spans="1:26" x14ac:dyDescent="0.25">
      <c r="A16" s="3" t="s">
        <v>58</v>
      </c>
      <c r="B16" s="11"/>
      <c r="C16" s="11"/>
      <c r="D16" s="11"/>
      <c r="E16" s="11"/>
      <c r="F16" s="11"/>
      <c r="G16" s="11"/>
      <c r="H16" s="11"/>
      <c r="I16" s="11"/>
      <c r="J16" s="11"/>
      <c r="K16" s="11">
        <v>1</v>
      </c>
      <c r="L16" s="11"/>
      <c r="M16" s="11">
        <v>8</v>
      </c>
      <c r="N16" s="11"/>
      <c r="O16" s="11"/>
      <c r="P16" s="11">
        <v>5.5833333333333339</v>
      </c>
      <c r="Q16" s="11"/>
      <c r="R16" s="11"/>
      <c r="S16" s="11">
        <v>1.4375</v>
      </c>
      <c r="T16" s="11"/>
      <c r="U16" s="11">
        <v>1.9166666666666665</v>
      </c>
      <c r="V16" s="11"/>
      <c r="W16" s="11">
        <v>19.8125</v>
      </c>
      <c r="X16" s="11"/>
      <c r="Y16" s="11"/>
      <c r="Z16" s="11">
        <v>6.291666666666667</v>
      </c>
    </row>
    <row r="17" spans="1:26" x14ac:dyDescent="0.25">
      <c r="A17" s="3" t="s">
        <v>55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>
        <v>0.33333333333333331</v>
      </c>
      <c r="R17" s="11"/>
      <c r="S17" s="11"/>
      <c r="T17" s="11">
        <v>6.25E-2</v>
      </c>
      <c r="U17" s="11"/>
      <c r="V17" s="11">
        <v>1.0833333333333333</v>
      </c>
      <c r="W17" s="11"/>
      <c r="X17" s="11" t="e">
        <v>#DIV/0!</v>
      </c>
      <c r="Y17" s="11"/>
      <c r="Z17" s="11">
        <v>0.49305555555555552</v>
      </c>
    </row>
    <row r="18" spans="1:26" x14ac:dyDescent="0.25">
      <c r="A18" s="3" t="s">
        <v>67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>
        <v>8.3333333333333329E-2</v>
      </c>
      <c r="Q18" s="11"/>
      <c r="R18" s="11"/>
      <c r="S18" s="11">
        <v>0</v>
      </c>
      <c r="T18" s="11"/>
      <c r="U18" s="11">
        <v>8.3333333333333329E-2</v>
      </c>
      <c r="V18" s="11"/>
      <c r="W18" s="11"/>
      <c r="X18" s="11" t="e">
        <v>#DIV/0!</v>
      </c>
      <c r="Y18" s="11"/>
      <c r="Z18" s="11">
        <v>5.5555555555555552E-2</v>
      </c>
    </row>
    <row r="19" spans="1:26" x14ac:dyDescent="0.25">
      <c r="A19" s="3" t="s">
        <v>53</v>
      </c>
      <c r="B19" s="11"/>
      <c r="C19" s="11"/>
      <c r="D19" s="11"/>
      <c r="E19" s="11"/>
      <c r="F19" s="11"/>
      <c r="G19" s="11"/>
      <c r="H19" s="11"/>
      <c r="I19" s="11">
        <v>6.25E-2</v>
      </c>
      <c r="J19" s="11"/>
      <c r="K19" s="11"/>
      <c r="L19" s="11">
        <v>8.3333333333333329E-2</v>
      </c>
      <c r="M19" s="11"/>
      <c r="N19" s="11">
        <v>0.1875</v>
      </c>
      <c r="O19" s="11"/>
      <c r="P19" s="11"/>
      <c r="Q19" s="11">
        <v>0.25</v>
      </c>
      <c r="R19" s="11"/>
      <c r="S19" s="11"/>
      <c r="T19" s="11">
        <v>0</v>
      </c>
      <c r="U19" s="11"/>
      <c r="V19" s="11" t="e">
        <v>#DIV/0!</v>
      </c>
      <c r="W19" s="11"/>
      <c r="X19" s="11" t="e">
        <v>#DIV/0!</v>
      </c>
      <c r="Y19" s="11"/>
      <c r="Z19" s="11">
        <v>0.11666666666666665</v>
      </c>
    </row>
    <row r="20" spans="1:26" x14ac:dyDescent="0.25">
      <c r="A20" s="3" t="s">
        <v>64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 t="e">
        <v>#DIV/0!</v>
      </c>
      <c r="O20" s="11"/>
      <c r="P20" s="11"/>
      <c r="Q20" s="11">
        <v>0</v>
      </c>
      <c r="R20" s="11"/>
      <c r="S20" s="11">
        <v>0</v>
      </c>
      <c r="T20" s="11"/>
      <c r="U20" s="11">
        <v>8.3333333333333329E-2</v>
      </c>
      <c r="V20" s="11"/>
      <c r="W20" s="11">
        <v>5.375</v>
      </c>
      <c r="X20" s="11"/>
      <c r="Y20" s="11" t="e">
        <v>#DIV/0!</v>
      </c>
      <c r="Z20" s="11">
        <v>1.3645833333333333</v>
      </c>
    </row>
    <row r="21" spans="1:26" x14ac:dyDescent="0.25">
      <c r="A21" s="3" t="s">
        <v>49</v>
      </c>
      <c r="B21" s="11"/>
      <c r="C21" s="11">
        <v>0</v>
      </c>
      <c r="D21" s="11"/>
      <c r="E21" s="11">
        <v>0</v>
      </c>
      <c r="F21" s="11"/>
      <c r="G21" s="11">
        <v>0</v>
      </c>
      <c r="H21" s="11"/>
      <c r="I21" s="11">
        <v>1.5</v>
      </c>
      <c r="J21" s="11"/>
      <c r="K21" s="11"/>
      <c r="L21" s="11">
        <v>1.4166666666666665</v>
      </c>
      <c r="M21" s="11"/>
      <c r="N21" s="11">
        <v>4</v>
      </c>
      <c r="O21" s="11"/>
      <c r="P21" s="11"/>
      <c r="Q21" s="11">
        <v>7.416666666666667</v>
      </c>
      <c r="R21" s="11"/>
      <c r="S21" s="11"/>
      <c r="T21" s="11">
        <v>0.625</v>
      </c>
      <c r="U21" s="11"/>
      <c r="V21" s="11" t="e">
        <v>#DIV/0!</v>
      </c>
      <c r="W21" s="11"/>
      <c r="X21" s="11" t="e">
        <v>#DIV/0!</v>
      </c>
      <c r="Y21" s="11"/>
      <c r="Z21" s="11">
        <v>1.8697916666666665</v>
      </c>
    </row>
    <row r="22" spans="1:26" x14ac:dyDescent="0.25">
      <c r="A22" s="2" t="s">
        <v>72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x14ac:dyDescent="0.25">
      <c r="A23" s="3" t="s">
        <v>73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>
        <v>1.8333333333333335</v>
      </c>
      <c r="T23" s="11"/>
      <c r="U23" s="11"/>
      <c r="V23" s="11"/>
      <c r="W23" s="11"/>
      <c r="X23" s="11" t="e">
        <v>#DIV/0!</v>
      </c>
      <c r="Y23" s="11"/>
      <c r="Z23" s="11">
        <v>1.8333333333333335</v>
      </c>
    </row>
    <row r="24" spans="1:26" x14ac:dyDescent="0.25">
      <c r="A24" s="3" t="s">
        <v>78</v>
      </c>
      <c r="B24" s="11"/>
      <c r="C24" s="11"/>
      <c r="D24" s="11">
        <v>0</v>
      </c>
      <c r="E24" s="11"/>
      <c r="F24" s="11">
        <v>0</v>
      </c>
      <c r="G24" s="11"/>
      <c r="H24" s="11">
        <v>0.4375</v>
      </c>
      <c r="I24" s="11"/>
      <c r="J24" s="11"/>
      <c r="K24" s="11">
        <v>0.25</v>
      </c>
      <c r="L24" s="11"/>
      <c r="M24" s="11">
        <v>0.9375</v>
      </c>
      <c r="N24" s="11"/>
      <c r="O24" s="11"/>
      <c r="P24" s="11">
        <v>0.91666666666666663</v>
      </c>
      <c r="Q24" s="11"/>
      <c r="R24" s="11"/>
      <c r="S24" s="11">
        <v>0.3125</v>
      </c>
      <c r="T24" s="11"/>
      <c r="U24" s="11">
        <v>0.66666666666666663</v>
      </c>
      <c r="V24" s="11"/>
      <c r="W24" s="11" t="e">
        <v>#DIV/0!</v>
      </c>
      <c r="X24" s="11"/>
      <c r="Y24" s="11" t="e">
        <v>#DIV/0!</v>
      </c>
      <c r="Z24" s="11">
        <v>0.44010416666666663</v>
      </c>
    </row>
    <row r="25" spans="1:26" x14ac:dyDescent="0.25">
      <c r="A25" s="2" t="s">
        <v>85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x14ac:dyDescent="0.25">
      <c r="A26" s="3" t="s">
        <v>86</v>
      </c>
      <c r="B26" s="11"/>
      <c r="C26" s="11"/>
      <c r="D26" s="11"/>
      <c r="E26" s="11"/>
      <c r="F26" s="11">
        <v>8.3333333333333329E-2</v>
      </c>
      <c r="G26" s="11"/>
      <c r="H26" s="11">
        <v>6.25E-2</v>
      </c>
      <c r="I26" s="11"/>
      <c r="J26" s="11"/>
      <c r="K26" s="11">
        <v>0</v>
      </c>
      <c r="L26" s="11"/>
      <c r="M26" s="11">
        <v>0</v>
      </c>
      <c r="N26" s="11"/>
      <c r="O26" s="11"/>
      <c r="P26" s="11">
        <v>0</v>
      </c>
      <c r="Q26" s="11"/>
      <c r="R26" s="11"/>
      <c r="S26" s="11">
        <v>0</v>
      </c>
      <c r="T26" s="11"/>
      <c r="U26" s="11">
        <v>0</v>
      </c>
      <c r="V26" s="11"/>
      <c r="W26" s="11">
        <v>0</v>
      </c>
      <c r="X26" s="11"/>
      <c r="Y26" s="11"/>
      <c r="Z26" s="11">
        <v>1.8229166666666664E-2</v>
      </c>
    </row>
    <row r="27" spans="1:26" x14ac:dyDescent="0.25">
      <c r="A27" s="3" t="s">
        <v>96</v>
      </c>
      <c r="B27" s="11"/>
      <c r="C27" s="11"/>
      <c r="D27" s="11">
        <v>6.25E-2</v>
      </c>
      <c r="E27" s="11"/>
      <c r="F27" s="11">
        <v>0.41666666666666663</v>
      </c>
      <c r="G27" s="11"/>
      <c r="H27" s="11">
        <v>0.25</v>
      </c>
      <c r="I27" s="11"/>
      <c r="J27" s="11"/>
      <c r="K27" s="11"/>
      <c r="L27" s="11">
        <v>0.125</v>
      </c>
      <c r="M27" s="11">
        <v>8.3333333333333329E-2</v>
      </c>
      <c r="N27" s="11"/>
      <c r="O27" s="11"/>
      <c r="P27" s="11">
        <v>0</v>
      </c>
      <c r="Q27" s="11"/>
      <c r="R27" s="11"/>
      <c r="S27" s="11">
        <v>0.125</v>
      </c>
      <c r="T27" s="11"/>
      <c r="U27" s="11" t="e">
        <v>#DIV/0!</v>
      </c>
      <c r="V27" s="11"/>
      <c r="W27" s="11" t="e">
        <v>#DIV/0!</v>
      </c>
      <c r="X27" s="11"/>
      <c r="Y27" s="11"/>
      <c r="Z27" s="11">
        <v>0.15178571428571427</v>
      </c>
    </row>
    <row r="28" spans="1:26" x14ac:dyDescent="0.25">
      <c r="A28" s="3" t="s">
        <v>100</v>
      </c>
      <c r="B28" s="11"/>
      <c r="C28" s="11"/>
      <c r="D28" s="11">
        <v>1.5625</v>
      </c>
      <c r="E28" s="11"/>
      <c r="F28" s="11">
        <v>3.1666666666666665</v>
      </c>
      <c r="G28" s="11"/>
      <c r="H28" s="11">
        <v>17.5</v>
      </c>
      <c r="I28" s="11"/>
      <c r="J28" s="11"/>
      <c r="K28" s="11"/>
      <c r="L28" s="11">
        <v>20.0625</v>
      </c>
      <c r="M28" s="11">
        <v>5.416666666666667</v>
      </c>
      <c r="N28" s="11"/>
      <c r="O28" s="11"/>
      <c r="P28" s="11">
        <v>0.83333333333333326</v>
      </c>
      <c r="Q28" s="11"/>
      <c r="R28" s="11"/>
      <c r="S28" s="11">
        <v>4.4375</v>
      </c>
      <c r="T28" s="11"/>
      <c r="U28" s="11" t="e">
        <v>#DIV/0!</v>
      </c>
      <c r="V28" s="11"/>
      <c r="W28" s="11" t="e">
        <v>#DIV/0!</v>
      </c>
      <c r="X28" s="11"/>
      <c r="Y28" s="11"/>
      <c r="Z28" s="11">
        <v>7.5684523809523805</v>
      </c>
    </row>
    <row r="29" spans="1:26" x14ac:dyDescent="0.25">
      <c r="A29" s="2" t="s">
        <v>46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x14ac:dyDescent="0.25">
      <c r="A30" s="3" t="s">
        <v>102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>
        <v>2.0999999999999996</v>
      </c>
      <c r="T30" s="11"/>
      <c r="U30" s="11">
        <v>0.5</v>
      </c>
      <c r="V30" s="11"/>
      <c r="W30" s="11">
        <v>0.9375</v>
      </c>
      <c r="X30" s="11"/>
      <c r="Y30" s="11"/>
      <c r="Z30" s="11">
        <v>1.1791666666666665</v>
      </c>
    </row>
    <row r="31" spans="1:26" x14ac:dyDescent="0.25">
      <c r="A31" s="3" t="s">
        <v>47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 t="e">
        <v>#DIV/0!</v>
      </c>
      <c r="R31" s="11"/>
      <c r="S31" s="11"/>
      <c r="T31" s="11" t="e">
        <v>#DIV/0!</v>
      </c>
      <c r="U31" s="11"/>
      <c r="V31" s="11" t="e">
        <v>#DIV/0!</v>
      </c>
      <c r="W31" s="11"/>
      <c r="X31" s="11" t="e">
        <v>#DIV/0!</v>
      </c>
      <c r="Y31" s="11"/>
      <c r="Z31" s="11" t="e">
        <v>#DIV/0!</v>
      </c>
    </row>
    <row r="32" spans="1:26" x14ac:dyDescent="0.25">
      <c r="A32" s="2" t="s">
        <v>108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x14ac:dyDescent="0.25">
      <c r="A33" s="3" t="s">
        <v>112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>
        <v>1.0833333333333333</v>
      </c>
      <c r="M33" s="11"/>
      <c r="N33" s="11"/>
      <c r="O33" s="11">
        <v>5.35</v>
      </c>
      <c r="P33" s="11"/>
      <c r="Q33" s="11"/>
      <c r="R33" s="11">
        <v>9.7499999999999982</v>
      </c>
      <c r="S33" s="11"/>
      <c r="T33" s="11">
        <v>7.25</v>
      </c>
      <c r="U33" s="11"/>
      <c r="V33" s="11">
        <v>8</v>
      </c>
      <c r="W33" s="11"/>
      <c r="X33" s="11" t="e">
        <v>#DIV/0!</v>
      </c>
      <c r="Y33" s="11"/>
      <c r="Z33" s="11">
        <v>6.2866666666666662</v>
      </c>
    </row>
    <row r="34" spans="1:26" x14ac:dyDescent="0.25">
      <c r="A34" s="3" t="s">
        <v>109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>
        <v>0.66666666666666674</v>
      </c>
      <c r="M34" s="11"/>
      <c r="N34" s="11">
        <v>0.9375</v>
      </c>
      <c r="O34" s="11"/>
      <c r="P34" s="11"/>
      <c r="Q34" s="11">
        <v>4.5</v>
      </c>
      <c r="R34" s="11"/>
      <c r="S34" s="11"/>
      <c r="T34" s="11">
        <v>1</v>
      </c>
      <c r="U34" s="11"/>
      <c r="V34" s="11">
        <v>10.25</v>
      </c>
      <c r="W34" s="11" t="e">
        <v>#DIV/0!</v>
      </c>
      <c r="X34" s="11"/>
      <c r="Y34" s="11"/>
      <c r="Z34" s="11">
        <v>3.4708333333333337</v>
      </c>
    </row>
    <row r="35" spans="1:26" x14ac:dyDescent="0.25">
      <c r="A35" s="3" t="s">
        <v>115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>
        <v>0</v>
      </c>
      <c r="T35" s="11"/>
      <c r="U35" s="11">
        <v>0.5</v>
      </c>
      <c r="V35" s="11"/>
      <c r="W35" s="11" t="e">
        <v>#DIV/0!</v>
      </c>
      <c r="X35" s="11"/>
      <c r="Y35" s="11"/>
      <c r="Z35" s="11">
        <v>0.25</v>
      </c>
    </row>
    <row r="36" spans="1:26" x14ac:dyDescent="0.25">
      <c r="A36" s="3" t="s">
        <v>117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>
        <v>0.1875</v>
      </c>
      <c r="N36" s="11"/>
      <c r="O36" s="11"/>
      <c r="P36" s="11">
        <v>2</v>
      </c>
      <c r="Q36" s="11"/>
      <c r="R36" s="11"/>
      <c r="S36" s="11">
        <v>0.25</v>
      </c>
      <c r="T36" s="11"/>
      <c r="U36" s="11">
        <v>0.16666666666666666</v>
      </c>
      <c r="V36" s="11"/>
      <c r="W36" s="11" t="e">
        <v>#DIV/0!</v>
      </c>
      <c r="X36" s="11"/>
      <c r="Y36" s="11"/>
      <c r="Z36" s="11">
        <v>0.65104166666666663</v>
      </c>
    </row>
    <row r="37" spans="1:26" x14ac:dyDescent="0.25">
      <c r="A37" s="3" t="s">
        <v>121</v>
      </c>
      <c r="B37" s="11"/>
      <c r="C37" s="11"/>
      <c r="D37" s="11"/>
      <c r="E37" s="11"/>
      <c r="F37" s="11"/>
      <c r="G37" s="11"/>
      <c r="H37" s="11">
        <v>0.75</v>
      </c>
      <c r="I37" s="11"/>
      <c r="J37" s="11"/>
      <c r="K37" s="11">
        <v>7.75</v>
      </c>
      <c r="L37" s="11"/>
      <c r="M37" s="11">
        <v>45.3125</v>
      </c>
      <c r="N37" s="11"/>
      <c r="O37" s="11"/>
      <c r="P37" s="11">
        <v>63.083333333333336</v>
      </c>
      <c r="Q37" s="11"/>
      <c r="R37" s="11"/>
      <c r="S37" s="11">
        <v>35.4375</v>
      </c>
      <c r="T37" s="11"/>
      <c r="U37" s="11">
        <v>18.916666666666668</v>
      </c>
      <c r="V37" s="11"/>
      <c r="W37" s="11" t="e">
        <v>#DIV/0!</v>
      </c>
      <c r="X37" s="11"/>
      <c r="Y37" s="11"/>
      <c r="Z37" s="11">
        <v>28.541666666666668</v>
      </c>
    </row>
    <row r="38" spans="1:26" x14ac:dyDescent="0.25">
      <c r="A38" s="3" t="s">
        <v>116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 t="e">
        <v>#DIV/0!</v>
      </c>
      <c r="X38" s="11"/>
      <c r="Y38" s="11" t="e">
        <v>#DIV/0!</v>
      </c>
      <c r="Z38" s="11" t="e">
        <v>#DIV/0!</v>
      </c>
    </row>
    <row r="39" spans="1:26" x14ac:dyDescent="0.25">
      <c r="A39" s="2" t="s">
        <v>128</v>
      </c>
      <c r="B39" s="11">
        <v>1.5625E-2</v>
      </c>
      <c r="C39" s="11">
        <v>4.1666666666666664E-2</v>
      </c>
      <c r="D39" s="11">
        <v>0.27976190476190477</v>
      </c>
      <c r="E39" s="11">
        <v>0.375</v>
      </c>
      <c r="F39" s="11">
        <v>0.69444444444444442</v>
      </c>
      <c r="G39" s="11">
        <v>0.33333333333333331</v>
      </c>
      <c r="H39" s="11">
        <v>3.1666666666666665</v>
      </c>
      <c r="I39" s="11">
        <v>6.9357142857142851</v>
      </c>
      <c r="J39" s="11">
        <v>10.958333333333332</v>
      </c>
      <c r="K39" s="11">
        <v>9.78125</v>
      </c>
      <c r="L39" s="11">
        <v>9.3171296296296298</v>
      </c>
      <c r="M39" s="11">
        <v>7.4921875</v>
      </c>
      <c r="N39" s="11">
        <v>13.534722222222221</v>
      </c>
      <c r="O39" s="11">
        <v>5.35</v>
      </c>
      <c r="P39" s="11">
        <v>9.0625</v>
      </c>
      <c r="Q39" s="11">
        <v>4.6287878787878789</v>
      </c>
      <c r="R39" s="11">
        <v>9.7499999999999982</v>
      </c>
      <c r="S39" s="11">
        <v>3.6312500000000001</v>
      </c>
      <c r="T39" s="11">
        <v>2.4464285714285716</v>
      </c>
      <c r="U39" s="11">
        <v>3.0227272727272729</v>
      </c>
      <c r="V39" s="11">
        <v>6.4444444444444455</v>
      </c>
      <c r="W39" s="11">
        <v>5.3178571428571431</v>
      </c>
      <c r="X39" s="11" t="e">
        <v>#DIV/0!</v>
      </c>
      <c r="Y39" s="11" t="e">
        <v>#DIV/0!</v>
      </c>
      <c r="Z39" s="11">
        <v>5.0763819513819506</v>
      </c>
    </row>
    <row r="42" spans="1:26" x14ac:dyDescent="0.25">
      <c r="A42" s="2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26" x14ac:dyDescent="0.25">
      <c r="A43" s="2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26" x14ac:dyDescent="0.25">
      <c r="A44" s="1" t="s">
        <v>129</v>
      </c>
      <c r="B44" s="10" t="s">
        <v>126</v>
      </c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25">
      <c r="A45" s="1" t="s">
        <v>127</v>
      </c>
      <c r="B45" s="5">
        <v>44705</v>
      </c>
      <c r="C45" s="5">
        <v>44708</v>
      </c>
      <c r="D45" s="5">
        <v>44711</v>
      </c>
      <c r="E45" s="5">
        <v>44712</v>
      </c>
      <c r="F45" s="5">
        <v>44714</v>
      </c>
      <c r="G45" s="5">
        <v>44715</v>
      </c>
      <c r="H45" s="5">
        <v>44718</v>
      </c>
      <c r="I45" s="5">
        <v>44719</v>
      </c>
      <c r="J45" s="5">
        <v>44720</v>
      </c>
      <c r="K45" s="5">
        <v>44721</v>
      </c>
      <c r="L45" s="5">
        <v>44722</v>
      </c>
      <c r="M45" s="5">
        <v>44725</v>
      </c>
      <c r="N45" s="5">
        <v>44726</v>
      </c>
      <c r="O45" s="13">
        <v>44727</v>
      </c>
      <c r="P45" s="5">
        <v>44728</v>
      </c>
      <c r="Q45" s="5">
        <v>44729</v>
      </c>
      <c r="R45" s="13">
        <v>44730</v>
      </c>
      <c r="S45" s="13">
        <v>44732</v>
      </c>
      <c r="T45" s="13">
        <v>44733</v>
      </c>
      <c r="U45" s="13">
        <v>44735</v>
      </c>
      <c r="V45" s="13">
        <v>44736</v>
      </c>
      <c r="W45" s="13">
        <v>44739</v>
      </c>
      <c r="X45" s="13">
        <v>44740</v>
      </c>
      <c r="Y45" s="13">
        <v>44742</v>
      </c>
      <c r="Z45" s="5" t="s">
        <v>128</v>
      </c>
    </row>
    <row r="46" spans="1:26" x14ac:dyDescent="0.25">
      <c r="A46" s="2" t="s">
        <v>24</v>
      </c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25">
      <c r="A47" s="3" t="s">
        <v>28</v>
      </c>
      <c r="C47" s="4">
        <v>10</v>
      </c>
      <c r="E47" s="4">
        <v>11</v>
      </c>
      <c r="G47" s="4">
        <v>12</v>
      </c>
      <c r="I47" s="4">
        <v>31</v>
      </c>
      <c r="L47" s="4">
        <v>15</v>
      </c>
      <c r="N47" s="4">
        <v>31</v>
      </c>
      <c r="Q47" s="4">
        <v>50</v>
      </c>
      <c r="R47" s="4"/>
      <c r="S47" s="4"/>
      <c r="T47" s="4">
        <v>52</v>
      </c>
      <c r="U47" s="4"/>
      <c r="V47" s="4">
        <v>61</v>
      </c>
      <c r="W47" s="4"/>
      <c r="X47" s="4">
        <v>63</v>
      </c>
      <c r="Y47" s="4"/>
      <c r="Z47" s="4">
        <v>63</v>
      </c>
    </row>
    <row r="48" spans="1:26" x14ac:dyDescent="0.25">
      <c r="A48" s="3" t="s">
        <v>38</v>
      </c>
      <c r="B48" s="4">
        <v>10</v>
      </c>
      <c r="C48" s="4">
        <v>11</v>
      </c>
      <c r="D48" s="4">
        <v>12</v>
      </c>
      <c r="F48" s="4">
        <v>13</v>
      </c>
      <c r="J48" s="4">
        <v>14</v>
      </c>
      <c r="K48" s="4">
        <v>15</v>
      </c>
      <c r="N48" s="4">
        <v>30</v>
      </c>
      <c r="Q48" s="4">
        <v>34</v>
      </c>
      <c r="R48" s="4"/>
      <c r="S48" s="4">
        <v>50</v>
      </c>
      <c r="T48" s="4"/>
      <c r="U48" s="4">
        <v>60</v>
      </c>
      <c r="V48" s="4"/>
      <c r="W48" s="4">
        <v>65</v>
      </c>
      <c r="X48" s="4"/>
      <c r="Y48" s="4"/>
      <c r="Z48" s="4">
        <v>65</v>
      </c>
    </row>
    <row r="49" spans="1:26" x14ac:dyDescent="0.25">
      <c r="A49" s="3" t="s">
        <v>39</v>
      </c>
      <c r="B49" s="4">
        <v>10</v>
      </c>
      <c r="C49" s="4">
        <v>10</v>
      </c>
      <c r="D49" s="4">
        <v>11</v>
      </c>
      <c r="F49" s="4">
        <v>13</v>
      </c>
      <c r="I49" s="4">
        <v>14</v>
      </c>
      <c r="K49" s="4">
        <v>15</v>
      </c>
      <c r="N49" s="4">
        <v>30</v>
      </c>
      <c r="Q49" s="4">
        <v>32</v>
      </c>
      <c r="R49" s="4"/>
      <c r="S49" s="4">
        <v>34</v>
      </c>
      <c r="T49" s="4"/>
      <c r="U49" s="4">
        <v>50</v>
      </c>
      <c r="V49" s="4"/>
      <c r="W49" s="4">
        <v>61</v>
      </c>
      <c r="X49" s="4"/>
      <c r="Y49" s="4"/>
      <c r="Z49" s="4">
        <v>61</v>
      </c>
    </row>
    <row r="50" spans="1:26" x14ac:dyDescent="0.25">
      <c r="A50" s="3" t="s">
        <v>41</v>
      </c>
      <c r="D50" s="4">
        <v>10</v>
      </c>
      <c r="F50" s="4">
        <v>12</v>
      </c>
      <c r="I50" s="4">
        <v>13</v>
      </c>
      <c r="L50" s="4">
        <v>14</v>
      </c>
      <c r="N50" s="4">
        <v>16</v>
      </c>
      <c r="Q50" s="4">
        <v>32</v>
      </c>
      <c r="R50" s="4"/>
      <c r="S50" s="4">
        <v>33</v>
      </c>
      <c r="T50" s="4"/>
      <c r="U50" s="4">
        <v>50</v>
      </c>
      <c r="V50" s="4"/>
      <c r="W50" s="4">
        <v>58</v>
      </c>
      <c r="X50" s="4"/>
      <c r="Y50" s="4"/>
      <c r="Z50" s="4">
        <v>58</v>
      </c>
    </row>
    <row r="51" spans="1:26" x14ac:dyDescent="0.25">
      <c r="A51" s="3" t="s">
        <v>36</v>
      </c>
      <c r="B51" s="4">
        <v>11</v>
      </c>
      <c r="C51" s="4">
        <v>11</v>
      </c>
      <c r="D51" s="4">
        <v>12</v>
      </c>
      <c r="F51" s="4">
        <v>13</v>
      </c>
      <c r="I51" s="4">
        <v>31</v>
      </c>
      <c r="K51" s="4">
        <v>31</v>
      </c>
      <c r="N51" s="4">
        <v>31</v>
      </c>
      <c r="Q51" s="4">
        <v>52</v>
      </c>
      <c r="R51" s="4"/>
      <c r="S51" s="4">
        <v>53</v>
      </c>
      <c r="T51" s="4"/>
      <c r="U51" s="4">
        <v>60</v>
      </c>
      <c r="V51" s="4"/>
      <c r="W51" s="4">
        <v>65</v>
      </c>
      <c r="X51" s="4"/>
      <c r="Y51" s="4"/>
      <c r="Z51" s="4">
        <v>65</v>
      </c>
    </row>
    <row r="52" spans="1:26" x14ac:dyDescent="0.25">
      <c r="A52" s="3" t="s">
        <v>25</v>
      </c>
      <c r="B52" s="4">
        <v>10</v>
      </c>
      <c r="C52" s="4">
        <v>11</v>
      </c>
      <c r="E52" s="4">
        <v>12</v>
      </c>
      <c r="G52" s="4">
        <v>13</v>
      </c>
      <c r="I52" s="4">
        <v>31</v>
      </c>
      <c r="L52" s="4">
        <v>31</v>
      </c>
      <c r="N52" s="4">
        <v>32</v>
      </c>
      <c r="Q52" s="4">
        <v>50</v>
      </c>
      <c r="R52" s="4"/>
      <c r="S52" s="4"/>
      <c r="T52" s="4">
        <v>51</v>
      </c>
      <c r="U52" s="4"/>
      <c r="V52" s="4">
        <v>62</v>
      </c>
      <c r="W52" s="4"/>
      <c r="X52" s="4"/>
      <c r="Y52" s="4"/>
      <c r="Z52" s="4">
        <v>62</v>
      </c>
    </row>
    <row r="53" spans="1:26" x14ac:dyDescent="0.25">
      <c r="A53" s="3" t="s">
        <v>31</v>
      </c>
      <c r="R53" s="4"/>
      <c r="S53" s="4"/>
      <c r="T53" s="4"/>
      <c r="U53" s="4"/>
      <c r="V53" s="4"/>
      <c r="W53" s="4">
        <v>14</v>
      </c>
      <c r="X53" s="4"/>
      <c r="Y53" s="4"/>
      <c r="Z53" s="4">
        <v>14</v>
      </c>
    </row>
    <row r="54" spans="1:26" x14ac:dyDescent="0.25">
      <c r="A54" s="3" t="s">
        <v>34</v>
      </c>
      <c r="R54" s="4"/>
      <c r="S54" s="4"/>
      <c r="T54" s="4"/>
      <c r="U54" s="4"/>
      <c r="V54" s="4"/>
      <c r="W54" s="4">
        <v>14</v>
      </c>
      <c r="X54" s="4"/>
      <c r="Y54" s="4"/>
      <c r="Z54" s="4">
        <v>14</v>
      </c>
    </row>
    <row r="55" spans="1:26" x14ac:dyDescent="0.25">
      <c r="A55" s="2" t="s">
        <v>43</v>
      </c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25">
      <c r="A56" s="3" t="s">
        <v>44</v>
      </c>
      <c r="F56" s="4">
        <v>10</v>
      </c>
      <c r="H56" s="4">
        <v>11</v>
      </c>
      <c r="K56" s="4">
        <v>12</v>
      </c>
      <c r="M56" s="4">
        <v>12</v>
      </c>
      <c r="P56" s="4">
        <v>13</v>
      </c>
      <c r="R56" s="4"/>
      <c r="S56" s="4">
        <v>14</v>
      </c>
      <c r="T56" s="4"/>
      <c r="U56" s="4">
        <v>15</v>
      </c>
      <c r="V56" s="4"/>
      <c r="W56" s="4">
        <v>17</v>
      </c>
      <c r="X56" s="4"/>
      <c r="Y56" s="4"/>
      <c r="Z56" s="4">
        <v>17</v>
      </c>
    </row>
    <row r="57" spans="1:26" x14ac:dyDescent="0.25">
      <c r="A57" s="3" t="s">
        <v>58</v>
      </c>
      <c r="K57" s="4">
        <v>10</v>
      </c>
      <c r="M57" s="4">
        <v>12</v>
      </c>
      <c r="P57" s="4">
        <v>12</v>
      </c>
      <c r="R57" s="4"/>
      <c r="S57" s="4">
        <v>14</v>
      </c>
      <c r="T57" s="4"/>
      <c r="U57" s="4">
        <v>14</v>
      </c>
      <c r="V57" s="4"/>
      <c r="W57" s="4">
        <v>15</v>
      </c>
      <c r="X57" s="4"/>
      <c r="Y57" s="4"/>
      <c r="Z57" s="4">
        <v>15</v>
      </c>
    </row>
    <row r="58" spans="1:26" x14ac:dyDescent="0.25">
      <c r="A58" s="3" t="s">
        <v>55</v>
      </c>
      <c r="Q58" s="4">
        <v>10</v>
      </c>
      <c r="R58" s="4"/>
      <c r="S58" s="4"/>
      <c r="T58" s="4">
        <v>11</v>
      </c>
      <c r="U58" s="4"/>
      <c r="V58" s="4">
        <v>12</v>
      </c>
      <c r="W58" s="4"/>
      <c r="X58" s="4">
        <v>13</v>
      </c>
      <c r="Y58" s="4"/>
      <c r="Z58" s="4">
        <v>13</v>
      </c>
    </row>
    <row r="59" spans="1:26" x14ac:dyDescent="0.25">
      <c r="A59" s="3" t="s">
        <v>67</v>
      </c>
      <c r="P59" s="4">
        <v>9</v>
      </c>
      <c r="R59" s="4"/>
      <c r="S59" s="4">
        <v>10</v>
      </c>
      <c r="T59" s="4"/>
      <c r="U59" s="4">
        <v>11</v>
      </c>
      <c r="V59" s="4"/>
      <c r="W59" s="4"/>
      <c r="X59" s="4">
        <v>12</v>
      </c>
      <c r="Y59" s="4"/>
      <c r="Z59" s="4">
        <v>12</v>
      </c>
    </row>
    <row r="60" spans="1:26" x14ac:dyDescent="0.25">
      <c r="A60" s="3" t="s">
        <v>53</v>
      </c>
      <c r="I60" s="4">
        <v>9</v>
      </c>
      <c r="L60" s="4">
        <v>10</v>
      </c>
      <c r="N60" s="4">
        <v>11</v>
      </c>
      <c r="Q60" s="4">
        <v>12</v>
      </c>
      <c r="R60" s="4"/>
      <c r="S60" s="4"/>
      <c r="T60" s="4">
        <v>14</v>
      </c>
      <c r="U60" s="4"/>
      <c r="V60" s="4">
        <v>15</v>
      </c>
      <c r="W60" s="4"/>
      <c r="X60" s="4">
        <v>17</v>
      </c>
      <c r="Y60" s="4"/>
      <c r="Z60" s="4">
        <v>17</v>
      </c>
    </row>
    <row r="61" spans="1:26" x14ac:dyDescent="0.25">
      <c r="A61" s="3" t="s">
        <v>64</v>
      </c>
      <c r="N61" s="4">
        <v>10</v>
      </c>
      <c r="Q61" s="4">
        <v>11</v>
      </c>
      <c r="R61" s="4"/>
      <c r="S61" s="4">
        <v>12</v>
      </c>
      <c r="T61" s="4"/>
      <c r="U61" s="4">
        <v>12</v>
      </c>
      <c r="V61" s="4"/>
      <c r="W61" s="4">
        <v>13</v>
      </c>
      <c r="X61" s="4"/>
      <c r="Y61" s="4">
        <v>14</v>
      </c>
      <c r="Z61" s="4">
        <v>14</v>
      </c>
    </row>
    <row r="62" spans="1:26" x14ac:dyDescent="0.25">
      <c r="A62" s="3" t="s">
        <v>49</v>
      </c>
      <c r="C62" s="4">
        <v>9</v>
      </c>
      <c r="E62" s="4">
        <v>11</v>
      </c>
      <c r="G62" s="4">
        <v>12</v>
      </c>
      <c r="I62" s="4">
        <v>13</v>
      </c>
      <c r="L62" s="4">
        <v>14</v>
      </c>
      <c r="N62" s="4">
        <v>16</v>
      </c>
      <c r="Q62" s="4">
        <v>17</v>
      </c>
      <c r="R62" s="4"/>
      <c r="S62" s="4"/>
      <c r="T62" s="4">
        <v>50</v>
      </c>
      <c r="U62" s="4"/>
      <c r="V62" s="4">
        <v>31</v>
      </c>
      <c r="W62" s="4"/>
      <c r="X62" s="4">
        <v>60</v>
      </c>
      <c r="Y62" s="4"/>
      <c r="Z62" s="4">
        <v>60</v>
      </c>
    </row>
    <row r="63" spans="1:26" x14ac:dyDescent="0.25">
      <c r="A63" s="2" t="s">
        <v>72</v>
      </c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25">
      <c r="A64" s="3" t="s">
        <v>73</v>
      </c>
      <c r="R64" s="4"/>
      <c r="S64" s="4">
        <v>12</v>
      </c>
      <c r="T64" s="4"/>
      <c r="U64" s="4"/>
      <c r="V64" s="4"/>
      <c r="W64" s="4"/>
      <c r="X64" s="4">
        <v>15</v>
      </c>
      <c r="Y64" s="4"/>
      <c r="Z64" s="4">
        <v>15</v>
      </c>
    </row>
    <row r="65" spans="1:26" x14ac:dyDescent="0.25">
      <c r="A65" s="3" t="s">
        <v>78</v>
      </c>
      <c r="D65" s="4">
        <v>10</v>
      </c>
      <c r="F65" s="4">
        <v>11</v>
      </c>
      <c r="H65" s="4">
        <v>12</v>
      </c>
      <c r="K65" s="4">
        <v>13</v>
      </c>
      <c r="M65" s="4">
        <v>14</v>
      </c>
      <c r="P65" s="4">
        <v>14</v>
      </c>
      <c r="R65" s="4"/>
      <c r="S65" s="4">
        <v>15</v>
      </c>
      <c r="T65" s="4"/>
      <c r="U65" s="4">
        <v>16</v>
      </c>
      <c r="V65" s="4"/>
      <c r="W65" s="4">
        <v>51</v>
      </c>
      <c r="X65" s="4"/>
      <c r="Y65" s="4">
        <v>61</v>
      </c>
      <c r="Z65" s="4">
        <v>61</v>
      </c>
    </row>
    <row r="66" spans="1:26" x14ac:dyDescent="0.25">
      <c r="A66" s="2" t="s">
        <v>85</v>
      </c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25">
      <c r="A67" s="3" t="s">
        <v>86</v>
      </c>
      <c r="F67" s="4">
        <v>10</v>
      </c>
      <c r="H67" s="4">
        <v>11</v>
      </c>
      <c r="K67" s="4">
        <v>12</v>
      </c>
      <c r="M67" s="4">
        <v>12</v>
      </c>
      <c r="P67" s="4">
        <v>13</v>
      </c>
      <c r="R67" s="4"/>
      <c r="S67" s="4">
        <v>14</v>
      </c>
      <c r="T67" s="4"/>
      <c r="U67" s="4">
        <v>30</v>
      </c>
      <c r="V67" s="4"/>
      <c r="W67" s="4">
        <v>32</v>
      </c>
      <c r="X67" s="4"/>
      <c r="Y67" s="4"/>
      <c r="Z67" s="4">
        <v>32</v>
      </c>
    </row>
    <row r="68" spans="1:26" x14ac:dyDescent="0.25">
      <c r="A68" s="3" t="s">
        <v>96</v>
      </c>
      <c r="D68" s="4">
        <v>10</v>
      </c>
      <c r="F68" s="4">
        <v>12</v>
      </c>
      <c r="H68" s="4">
        <v>13</v>
      </c>
      <c r="L68" s="4">
        <v>14</v>
      </c>
      <c r="M68" s="4">
        <v>14</v>
      </c>
      <c r="P68" s="4">
        <v>16</v>
      </c>
      <c r="R68" s="4"/>
      <c r="S68" s="4">
        <v>18</v>
      </c>
      <c r="T68" s="4"/>
      <c r="U68" s="4">
        <v>52</v>
      </c>
      <c r="V68" s="4"/>
      <c r="W68" s="4">
        <v>61</v>
      </c>
      <c r="X68" s="4"/>
      <c r="Y68" s="4"/>
      <c r="Z68" s="4">
        <v>61</v>
      </c>
    </row>
    <row r="69" spans="1:26" x14ac:dyDescent="0.25">
      <c r="A69" s="3" t="s">
        <v>100</v>
      </c>
      <c r="D69" s="4">
        <v>10</v>
      </c>
      <c r="F69" s="4">
        <v>12</v>
      </c>
      <c r="H69" s="4">
        <v>12</v>
      </c>
      <c r="L69" s="4">
        <v>13</v>
      </c>
      <c r="M69" s="4">
        <v>14</v>
      </c>
      <c r="P69" s="4">
        <v>15</v>
      </c>
      <c r="R69" s="4"/>
      <c r="S69" s="4">
        <v>18</v>
      </c>
      <c r="T69" s="4"/>
      <c r="U69" s="4">
        <v>51</v>
      </c>
      <c r="V69" s="4"/>
      <c r="W69" s="4">
        <v>61</v>
      </c>
      <c r="X69" s="4"/>
      <c r="Y69" s="4"/>
      <c r="Z69" s="4">
        <v>61</v>
      </c>
    </row>
    <row r="70" spans="1:26" x14ac:dyDescent="0.25">
      <c r="A70" s="2" t="s">
        <v>46</v>
      </c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25">
      <c r="A71" s="3" t="s">
        <v>102</v>
      </c>
      <c r="R71" s="4"/>
      <c r="S71" s="4">
        <v>12</v>
      </c>
      <c r="T71" s="4"/>
      <c r="U71" s="4">
        <v>0</v>
      </c>
      <c r="V71" s="4"/>
      <c r="W71" s="4">
        <v>14</v>
      </c>
      <c r="X71" s="4"/>
      <c r="Y71" s="4"/>
      <c r="Z71" s="4">
        <v>14</v>
      </c>
    </row>
    <row r="72" spans="1:26" x14ac:dyDescent="0.25">
      <c r="A72" s="3" t="s">
        <v>47</v>
      </c>
      <c r="Q72" s="4">
        <v>0</v>
      </c>
      <c r="R72" s="4"/>
      <c r="S72" s="4"/>
      <c r="T72" s="4">
        <v>11</v>
      </c>
      <c r="U72" s="4"/>
      <c r="V72" s="4">
        <v>12</v>
      </c>
      <c r="W72" s="4"/>
      <c r="X72" s="4">
        <v>13</v>
      </c>
      <c r="Y72" s="4"/>
      <c r="Z72" s="4">
        <v>13</v>
      </c>
    </row>
    <row r="73" spans="1:26" x14ac:dyDescent="0.25">
      <c r="A73" s="2" t="s">
        <v>108</v>
      </c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25">
      <c r="A74" s="3" t="s">
        <v>112</v>
      </c>
      <c r="L74" s="4">
        <v>11</v>
      </c>
      <c r="O74" s="4">
        <v>12</v>
      </c>
      <c r="R74" s="4">
        <v>13</v>
      </c>
      <c r="S74" s="4"/>
      <c r="T74" s="4">
        <v>14</v>
      </c>
      <c r="U74" s="4"/>
      <c r="V74" s="4">
        <v>15</v>
      </c>
      <c r="W74" s="4"/>
      <c r="X74" s="4">
        <v>16</v>
      </c>
      <c r="Y74" s="4"/>
      <c r="Z74" s="4">
        <v>16</v>
      </c>
    </row>
    <row r="75" spans="1:26" x14ac:dyDescent="0.25">
      <c r="A75" s="3" t="s">
        <v>109</v>
      </c>
      <c r="L75" s="4">
        <v>11</v>
      </c>
      <c r="N75" s="4">
        <v>12</v>
      </c>
      <c r="Q75" s="4">
        <v>13</v>
      </c>
      <c r="R75" s="4"/>
      <c r="S75" s="4"/>
      <c r="T75" s="4">
        <v>14</v>
      </c>
      <c r="U75" s="4"/>
      <c r="V75" s="4">
        <v>15</v>
      </c>
      <c r="W75" s="4">
        <v>16</v>
      </c>
      <c r="X75" s="4"/>
      <c r="Y75" s="4"/>
      <c r="Z75" s="4">
        <v>16</v>
      </c>
    </row>
    <row r="76" spans="1:26" x14ac:dyDescent="0.25">
      <c r="A76" s="3" t="s">
        <v>115</v>
      </c>
      <c r="R76" s="4"/>
      <c r="S76" s="4">
        <v>12</v>
      </c>
      <c r="T76" s="4"/>
      <c r="U76" s="4">
        <v>13</v>
      </c>
      <c r="V76" s="4"/>
      <c r="W76" s="4">
        <v>14</v>
      </c>
      <c r="X76" s="4"/>
      <c r="Y76" s="4"/>
      <c r="Z76" s="4">
        <v>14</v>
      </c>
    </row>
    <row r="77" spans="1:26" x14ac:dyDescent="0.25">
      <c r="A77" s="3" t="s">
        <v>117</v>
      </c>
      <c r="M77" s="4">
        <v>9</v>
      </c>
      <c r="P77" s="4">
        <v>10</v>
      </c>
      <c r="R77" s="4"/>
      <c r="S77" s="4">
        <v>11</v>
      </c>
      <c r="T77" s="4"/>
      <c r="U77" s="4">
        <v>13</v>
      </c>
      <c r="V77" s="4"/>
      <c r="W77" s="4">
        <v>14</v>
      </c>
      <c r="X77" s="4"/>
      <c r="Y77" s="4"/>
      <c r="Z77" s="4">
        <v>14</v>
      </c>
    </row>
    <row r="78" spans="1:26" x14ac:dyDescent="0.25">
      <c r="A78" s="3" t="s">
        <v>121</v>
      </c>
      <c r="H78" s="4">
        <v>10</v>
      </c>
      <c r="K78" s="4">
        <v>11</v>
      </c>
      <c r="M78" s="4">
        <v>12</v>
      </c>
      <c r="P78" s="4">
        <v>13</v>
      </c>
      <c r="R78" s="4"/>
      <c r="S78" s="4">
        <v>14</v>
      </c>
      <c r="T78" s="4"/>
      <c r="U78" s="4">
        <v>15</v>
      </c>
      <c r="V78" s="4"/>
      <c r="W78" s="4">
        <v>0</v>
      </c>
      <c r="X78" s="4"/>
      <c r="Y78" s="4"/>
      <c r="Z78" s="4">
        <v>15</v>
      </c>
    </row>
    <row r="79" spans="1:26" x14ac:dyDescent="0.25">
      <c r="A79" s="3" t="s">
        <v>116</v>
      </c>
      <c r="R79" s="4"/>
      <c r="S79" s="4"/>
      <c r="T79" s="4"/>
      <c r="U79" s="4"/>
      <c r="V79" s="4"/>
      <c r="W79" s="4">
        <v>11</v>
      </c>
      <c r="X79" s="4"/>
      <c r="Y79" s="4">
        <v>0</v>
      </c>
      <c r="Z79" s="4">
        <v>11</v>
      </c>
    </row>
    <row r="80" spans="1:26" x14ac:dyDescent="0.25">
      <c r="A80" s="2" t="s">
        <v>128</v>
      </c>
      <c r="B80" s="4">
        <v>11</v>
      </c>
      <c r="C80" s="4">
        <v>11</v>
      </c>
      <c r="D80" s="4">
        <v>12</v>
      </c>
      <c r="E80" s="4">
        <v>12</v>
      </c>
      <c r="F80" s="4">
        <v>13</v>
      </c>
      <c r="G80" s="4">
        <v>13</v>
      </c>
      <c r="H80" s="4">
        <v>13</v>
      </c>
      <c r="I80" s="4">
        <v>31</v>
      </c>
      <c r="J80" s="4">
        <v>14</v>
      </c>
      <c r="K80" s="4">
        <v>31</v>
      </c>
      <c r="L80" s="4">
        <v>31</v>
      </c>
      <c r="M80" s="4">
        <v>14</v>
      </c>
      <c r="N80" s="4">
        <v>32</v>
      </c>
      <c r="O80" s="4">
        <v>12</v>
      </c>
      <c r="P80" s="4">
        <v>16</v>
      </c>
      <c r="Q80" s="4">
        <v>52</v>
      </c>
      <c r="R80" s="4">
        <v>13</v>
      </c>
      <c r="S80" s="4">
        <v>53</v>
      </c>
      <c r="T80" s="4">
        <v>52</v>
      </c>
      <c r="U80" s="4">
        <v>60</v>
      </c>
      <c r="V80" s="4">
        <v>62</v>
      </c>
      <c r="W80" s="4">
        <v>65</v>
      </c>
      <c r="X80" s="4">
        <v>63</v>
      </c>
      <c r="Y80" s="4">
        <v>61</v>
      </c>
      <c r="Z80" s="4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P113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baseColWidth="10" defaultColWidth="11.42578125" defaultRowHeight="15" x14ac:dyDescent="0.25"/>
  <cols>
    <col min="1" max="1" width="3.140625" style="6" customWidth="1"/>
    <col min="2" max="2" width="31.42578125" style="6" bestFit="1" customWidth="1"/>
    <col min="3" max="3" width="7.5703125" style="48" customWidth="1"/>
    <col min="4" max="10" width="9.85546875" style="6" customWidth="1"/>
    <col min="11" max="11" width="15.5703125" style="6" customWidth="1"/>
    <col min="12" max="12" width="1.28515625" style="6" customWidth="1"/>
    <col min="13" max="15" width="15" style="6" customWidth="1"/>
    <col min="16" max="22" width="7.7109375" style="6" customWidth="1"/>
    <col min="23" max="16384" width="11.42578125" style="6"/>
  </cols>
  <sheetData>
    <row r="2" spans="2:15" ht="48.75" customHeight="1" x14ac:dyDescent="0.25">
      <c r="B2" s="107" t="s">
        <v>130</v>
      </c>
      <c r="C2" s="30"/>
      <c r="D2" s="105" t="s">
        <v>230</v>
      </c>
      <c r="E2" s="105"/>
      <c r="F2" s="105"/>
      <c r="G2" s="105"/>
      <c r="H2" s="105"/>
      <c r="I2" s="105"/>
      <c r="J2" s="105"/>
      <c r="K2" s="105"/>
    </row>
    <row r="3" spans="2:15" ht="17.25" x14ac:dyDescent="0.25">
      <c r="B3" s="108"/>
      <c r="C3" s="110" t="s">
        <v>131</v>
      </c>
      <c r="D3" s="112">
        <v>45481</v>
      </c>
      <c r="E3" s="112">
        <v>45488</v>
      </c>
      <c r="F3" s="112">
        <v>45495</v>
      </c>
      <c r="G3" s="112">
        <v>45502</v>
      </c>
      <c r="H3" s="112">
        <v>45509</v>
      </c>
      <c r="I3" s="112">
        <v>45516</v>
      </c>
      <c r="J3" s="112">
        <v>45523</v>
      </c>
      <c r="K3" s="22" t="s">
        <v>132</v>
      </c>
      <c r="M3" s="102" t="s">
        <v>133</v>
      </c>
      <c r="N3" s="103"/>
      <c r="O3" s="104"/>
    </row>
    <row r="4" spans="2:15" ht="24" x14ac:dyDescent="0.25">
      <c r="B4" s="109"/>
      <c r="C4" s="111"/>
      <c r="D4" s="112"/>
      <c r="E4" s="112"/>
      <c r="F4" s="112"/>
      <c r="G4" s="112"/>
      <c r="H4" s="112"/>
      <c r="I4" s="112"/>
      <c r="J4" s="112"/>
      <c r="K4" s="62" t="s">
        <v>134</v>
      </c>
      <c r="M4" s="87" t="s">
        <v>135</v>
      </c>
      <c r="N4" s="87" t="s">
        <v>136</v>
      </c>
      <c r="O4" s="87" t="s">
        <v>137</v>
      </c>
    </row>
    <row r="5" spans="2:15" ht="20.100000000000001" customHeight="1" x14ac:dyDescent="0.25">
      <c r="B5" s="20" t="s">
        <v>138</v>
      </c>
      <c r="C5" s="61"/>
      <c r="D5" s="12"/>
      <c r="E5" s="12"/>
      <c r="F5" s="21"/>
      <c r="G5" s="21"/>
      <c r="H5" s="12"/>
      <c r="I5" s="12"/>
      <c r="J5" s="38"/>
      <c r="K5" s="46"/>
      <c r="M5" s="59"/>
    </row>
    <row r="6" spans="2:15" ht="15" customHeight="1" x14ac:dyDescent="0.25">
      <c r="B6" s="16" t="s">
        <v>139</v>
      </c>
      <c r="C6" s="101" t="s">
        <v>140</v>
      </c>
      <c r="D6" s="12">
        <v>0</v>
      </c>
      <c r="E6" s="12">
        <v>6.7</v>
      </c>
      <c r="F6" s="12">
        <v>164.6</v>
      </c>
      <c r="G6" s="12">
        <v>679.2</v>
      </c>
      <c r="H6" s="12">
        <v>637.83333333333337</v>
      </c>
      <c r="I6" s="12"/>
      <c r="J6" s="39"/>
      <c r="K6" s="47">
        <f>H6-G6</f>
        <v>-41.366666666666674</v>
      </c>
      <c r="M6" s="94" t="s">
        <v>141</v>
      </c>
      <c r="N6" s="66" t="s">
        <v>142</v>
      </c>
      <c r="O6" s="66" t="s">
        <v>142</v>
      </c>
    </row>
    <row r="7" spans="2:15" ht="15" customHeight="1" x14ac:dyDescent="0.25">
      <c r="B7" s="16" t="s">
        <v>143</v>
      </c>
      <c r="C7" s="97" t="s">
        <v>144</v>
      </c>
      <c r="D7" s="19">
        <v>0</v>
      </c>
      <c r="E7" s="19">
        <v>0.9</v>
      </c>
      <c r="F7" s="19">
        <v>197.4</v>
      </c>
      <c r="G7" s="19">
        <v>415</v>
      </c>
      <c r="H7" s="19">
        <v>443.93333333333334</v>
      </c>
      <c r="I7" s="19"/>
      <c r="J7" s="40"/>
      <c r="K7" s="47">
        <f>H7-G7</f>
        <v>28.933333333333337</v>
      </c>
      <c r="M7" s="67" t="s">
        <v>142</v>
      </c>
      <c r="N7" s="67" t="s">
        <v>142</v>
      </c>
      <c r="O7" s="67" t="s">
        <v>142</v>
      </c>
    </row>
    <row r="8" spans="2:15" ht="15" customHeight="1" x14ac:dyDescent="0.25">
      <c r="B8" s="16" t="s">
        <v>145</v>
      </c>
      <c r="C8" s="97" t="s">
        <v>140</v>
      </c>
      <c r="D8" s="19">
        <v>0</v>
      </c>
      <c r="E8" s="19">
        <v>0</v>
      </c>
      <c r="F8" s="19">
        <v>122.7</v>
      </c>
      <c r="G8" s="19">
        <v>516.70000000000005</v>
      </c>
      <c r="H8" s="19">
        <v>425.86666666666667</v>
      </c>
      <c r="I8" s="19"/>
      <c r="J8" s="40"/>
      <c r="K8" s="47">
        <f t="shared" ref="K8:K70" si="0">H8-G8</f>
        <v>-90.833333333333371</v>
      </c>
      <c r="M8" s="63" t="s">
        <v>141</v>
      </c>
      <c r="N8" s="67" t="s">
        <v>142</v>
      </c>
      <c r="O8" s="67" t="s">
        <v>142</v>
      </c>
    </row>
    <row r="9" spans="2:15" ht="15" customHeight="1" x14ac:dyDescent="0.25">
      <c r="B9" s="26" t="s">
        <v>146</v>
      </c>
      <c r="C9" s="99" t="s">
        <v>147</v>
      </c>
      <c r="D9" s="23">
        <v>9.1</v>
      </c>
      <c r="E9" s="23">
        <v>38.299999999999997</v>
      </c>
      <c r="F9" s="23">
        <v>164.7</v>
      </c>
      <c r="G9" s="23">
        <v>287.39999999999998</v>
      </c>
      <c r="H9" s="23">
        <v>0.73333333333333328</v>
      </c>
      <c r="I9" s="23"/>
      <c r="J9" s="42"/>
      <c r="K9" s="75">
        <f t="shared" si="0"/>
        <v>-286.66666666666663</v>
      </c>
      <c r="M9" s="68" t="s">
        <v>142</v>
      </c>
      <c r="N9" s="68" t="s">
        <v>142</v>
      </c>
      <c r="O9" s="68" t="s">
        <v>142</v>
      </c>
    </row>
    <row r="10" spans="2:15" ht="20.100000000000001" customHeight="1" x14ac:dyDescent="0.25">
      <c r="B10" s="17" t="s">
        <v>148</v>
      </c>
      <c r="C10" s="77"/>
      <c r="D10" s="78"/>
      <c r="E10" s="78"/>
      <c r="F10" s="78"/>
      <c r="G10" s="78"/>
      <c r="H10" s="78"/>
      <c r="I10" s="78"/>
      <c r="J10" s="78"/>
      <c r="K10" s="79"/>
      <c r="M10" s="80"/>
      <c r="N10" s="80"/>
      <c r="O10" s="81"/>
    </row>
    <row r="11" spans="2:15" ht="15" customHeight="1" x14ac:dyDescent="0.25">
      <c r="B11" s="24" t="s">
        <v>149</v>
      </c>
      <c r="C11" s="54" t="s">
        <v>144</v>
      </c>
      <c r="D11" s="18">
        <v>133.19999999999999</v>
      </c>
      <c r="E11" s="18">
        <v>467.9</v>
      </c>
      <c r="F11" s="18">
        <v>713.3</v>
      </c>
      <c r="G11" s="18">
        <v>136</v>
      </c>
      <c r="H11" s="18">
        <v>137.33333333333334</v>
      </c>
      <c r="I11" s="18"/>
      <c r="J11" s="41"/>
      <c r="K11" s="76">
        <f>H11-G11</f>
        <v>1.3333333333333428</v>
      </c>
      <c r="M11" s="64" t="s">
        <v>150</v>
      </c>
      <c r="N11" s="70" t="s">
        <v>142</v>
      </c>
      <c r="O11" s="70" t="s">
        <v>142</v>
      </c>
    </row>
    <row r="12" spans="2:15" ht="15" customHeight="1" x14ac:dyDescent="0.25">
      <c r="B12" s="16" t="s">
        <v>151</v>
      </c>
      <c r="C12" s="51" t="s">
        <v>144</v>
      </c>
      <c r="D12" s="19">
        <v>68.099999999999994</v>
      </c>
      <c r="E12" s="19">
        <v>539.70000000000005</v>
      </c>
      <c r="F12" s="19">
        <v>761.2</v>
      </c>
      <c r="G12" s="19">
        <v>477.4</v>
      </c>
      <c r="H12" s="19">
        <v>228.5</v>
      </c>
      <c r="I12" s="19"/>
      <c r="J12" s="40"/>
      <c r="K12" s="47">
        <f>H12-G12</f>
        <v>-248.89999999999998</v>
      </c>
      <c r="M12" s="63" t="s">
        <v>141</v>
      </c>
      <c r="N12" s="64" t="s">
        <v>150</v>
      </c>
      <c r="O12" s="64" t="s">
        <v>150</v>
      </c>
    </row>
    <row r="13" spans="2:15" ht="15" customHeight="1" x14ac:dyDescent="0.25">
      <c r="B13" s="16" t="s">
        <v>152</v>
      </c>
      <c r="C13" s="51" t="s">
        <v>144</v>
      </c>
      <c r="D13" s="19">
        <v>5</v>
      </c>
      <c r="E13" s="19">
        <v>105</v>
      </c>
      <c r="F13" s="19">
        <v>257.60000000000002</v>
      </c>
      <c r="G13" s="19">
        <v>304.39999999999998</v>
      </c>
      <c r="H13" s="19">
        <v>333.5</v>
      </c>
      <c r="I13" s="19"/>
      <c r="J13" s="40"/>
      <c r="K13" s="47">
        <f>H13-G13</f>
        <v>29.100000000000023</v>
      </c>
      <c r="M13" s="70" t="s">
        <v>142</v>
      </c>
      <c r="N13" s="70" t="s">
        <v>142</v>
      </c>
      <c r="O13" s="70" t="s">
        <v>142</v>
      </c>
    </row>
    <row r="14" spans="2:15" ht="15" customHeight="1" x14ac:dyDescent="0.25">
      <c r="B14" s="16" t="s">
        <v>153</v>
      </c>
      <c r="C14" s="88" t="s">
        <v>154</v>
      </c>
      <c r="D14" s="19">
        <v>23.8</v>
      </c>
      <c r="E14" s="19">
        <v>103.3</v>
      </c>
      <c r="F14" s="19">
        <v>378.7</v>
      </c>
      <c r="G14" s="96">
        <v>355.3</v>
      </c>
      <c r="H14" s="19">
        <v>160.33333333333334</v>
      </c>
      <c r="I14" s="19"/>
      <c r="J14" s="40"/>
      <c r="K14" s="47">
        <f>H14-G14</f>
        <v>-194.96666666666667</v>
      </c>
      <c r="M14" s="64" t="s">
        <v>150</v>
      </c>
      <c r="N14" s="70" t="s">
        <v>142</v>
      </c>
      <c r="O14" s="70" t="s">
        <v>142</v>
      </c>
    </row>
    <row r="15" spans="2:15" ht="15" customHeight="1" x14ac:dyDescent="0.25">
      <c r="B15" s="16" t="s">
        <v>155</v>
      </c>
      <c r="C15" s="51" t="s">
        <v>144</v>
      </c>
      <c r="D15" s="19">
        <v>6</v>
      </c>
      <c r="E15" s="19">
        <v>52.9</v>
      </c>
      <c r="F15" s="19">
        <v>408.2</v>
      </c>
      <c r="G15" s="19">
        <v>458.5</v>
      </c>
      <c r="H15" s="19">
        <v>339.4</v>
      </c>
      <c r="I15" s="19"/>
      <c r="J15" s="40"/>
      <c r="K15" s="47">
        <f t="shared" si="0"/>
        <v>-119.10000000000002</v>
      </c>
      <c r="M15" s="63" t="s">
        <v>141</v>
      </c>
      <c r="N15" s="63" t="s">
        <v>141</v>
      </c>
      <c r="O15" s="64" t="s">
        <v>150</v>
      </c>
    </row>
    <row r="16" spans="2:15" ht="15" customHeight="1" x14ac:dyDescent="0.25">
      <c r="B16" s="16" t="s">
        <v>156</v>
      </c>
      <c r="C16" s="51" t="s">
        <v>144</v>
      </c>
      <c r="D16" s="19">
        <v>95.6</v>
      </c>
      <c r="E16" s="19">
        <v>200.9</v>
      </c>
      <c r="F16" s="19">
        <v>408.5</v>
      </c>
      <c r="G16" s="19">
        <v>374.2</v>
      </c>
      <c r="H16" s="19">
        <v>145.66666666666666</v>
      </c>
      <c r="I16" s="23"/>
      <c r="J16" s="42"/>
      <c r="K16" s="47">
        <f t="shared" si="0"/>
        <v>-228.53333333333333</v>
      </c>
      <c r="M16" s="67" t="s">
        <v>142</v>
      </c>
      <c r="N16" s="64" t="s">
        <v>150</v>
      </c>
      <c r="O16" s="83" t="s">
        <v>141</v>
      </c>
    </row>
    <row r="17" spans="2:15" ht="15" customHeight="1" x14ac:dyDescent="0.25">
      <c r="B17" s="26" t="s">
        <v>157</v>
      </c>
      <c r="C17" s="50" t="s">
        <v>158</v>
      </c>
      <c r="D17" s="23">
        <v>25.2</v>
      </c>
      <c r="E17" s="23">
        <v>72.900000000000006</v>
      </c>
      <c r="F17" s="23">
        <v>271.8</v>
      </c>
      <c r="G17" s="23">
        <v>199.4</v>
      </c>
      <c r="H17" s="23">
        <v>29.333333333333332</v>
      </c>
      <c r="I17" s="82"/>
      <c r="J17" s="44"/>
      <c r="K17" s="75">
        <f t="shared" si="0"/>
        <v>-170.06666666666666</v>
      </c>
      <c r="M17" s="67" t="s">
        <v>142</v>
      </c>
      <c r="N17" s="64" t="s">
        <v>150</v>
      </c>
      <c r="O17" s="83" t="s">
        <v>141</v>
      </c>
    </row>
    <row r="18" spans="2:15" ht="20.100000000000001" customHeight="1" x14ac:dyDescent="0.25">
      <c r="B18" s="17" t="s">
        <v>159</v>
      </c>
      <c r="C18" s="77"/>
      <c r="D18" s="78"/>
      <c r="E18" s="78"/>
      <c r="F18" s="78"/>
      <c r="G18" s="78"/>
      <c r="H18" s="78"/>
      <c r="I18" s="78"/>
      <c r="J18" s="78"/>
      <c r="K18" s="79"/>
      <c r="M18" s="80"/>
      <c r="N18" s="80"/>
      <c r="O18" s="81"/>
    </row>
    <row r="19" spans="2:15" ht="15" customHeight="1" x14ac:dyDescent="0.25">
      <c r="B19" s="24" t="s">
        <v>160</v>
      </c>
      <c r="C19" s="88" t="s">
        <v>154</v>
      </c>
      <c r="D19" s="36">
        <v>15.4</v>
      </c>
      <c r="E19" s="36">
        <v>170.6</v>
      </c>
      <c r="F19" s="36">
        <v>499.3</v>
      </c>
      <c r="G19" s="36">
        <v>980.6</v>
      </c>
      <c r="H19" s="36">
        <v>238.43333333333334</v>
      </c>
      <c r="I19" s="36"/>
      <c r="J19" s="36"/>
      <c r="K19" s="76">
        <f t="shared" si="0"/>
        <v>-742.16666666666674</v>
      </c>
      <c r="M19" s="70" t="s">
        <v>142</v>
      </c>
      <c r="N19" s="70" t="s">
        <v>142</v>
      </c>
      <c r="O19" s="70" t="s">
        <v>142</v>
      </c>
    </row>
    <row r="20" spans="2:15" ht="15" customHeight="1" x14ac:dyDescent="0.25">
      <c r="B20" s="24" t="s">
        <v>161</v>
      </c>
      <c r="C20" s="54" t="s">
        <v>158</v>
      </c>
      <c r="D20" s="19">
        <v>0.1</v>
      </c>
      <c r="E20" s="19">
        <v>0</v>
      </c>
      <c r="F20" s="19">
        <v>4</v>
      </c>
      <c r="G20" s="19">
        <v>32.799999999999997</v>
      </c>
      <c r="H20" s="19">
        <v>637.66666666666663</v>
      </c>
      <c r="I20" s="19"/>
      <c r="J20" s="40"/>
      <c r="K20" s="47">
        <f t="shared" si="0"/>
        <v>604.86666666666667</v>
      </c>
      <c r="M20" s="63" t="s">
        <v>141</v>
      </c>
      <c r="N20" s="63" t="s">
        <v>141</v>
      </c>
      <c r="O20" s="63" t="s">
        <v>141</v>
      </c>
    </row>
    <row r="21" spans="2:15" ht="15" customHeight="1" x14ac:dyDescent="0.25">
      <c r="B21" s="24" t="s">
        <v>162</v>
      </c>
      <c r="C21" s="97" t="s">
        <v>144</v>
      </c>
      <c r="D21" s="19">
        <v>0</v>
      </c>
      <c r="E21" s="19">
        <v>4.4000000000000004</v>
      </c>
      <c r="F21" s="19">
        <v>4.7</v>
      </c>
      <c r="G21" s="19">
        <v>33</v>
      </c>
      <c r="H21" s="19">
        <v>676.86666666666667</v>
      </c>
      <c r="I21" s="19"/>
      <c r="J21" s="40"/>
      <c r="K21" s="47">
        <f t="shared" si="0"/>
        <v>643.86666666666667</v>
      </c>
      <c r="M21" s="63" t="s">
        <v>141</v>
      </c>
      <c r="N21" s="67" t="s">
        <v>142</v>
      </c>
      <c r="O21" s="67" t="s">
        <v>142</v>
      </c>
    </row>
    <row r="22" spans="2:15" ht="15" customHeight="1" x14ac:dyDescent="0.25">
      <c r="B22" s="24" t="s">
        <v>163</v>
      </c>
      <c r="C22" s="54" t="s">
        <v>144</v>
      </c>
      <c r="D22" s="19">
        <v>2.1</v>
      </c>
      <c r="E22" s="19">
        <v>12.4</v>
      </c>
      <c r="F22" s="19">
        <v>62</v>
      </c>
      <c r="G22" s="19">
        <v>163.6</v>
      </c>
      <c r="H22" s="19">
        <v>321.43333333333334</v>
      </c>
      <c r="I22" s="19"/>
      <c r="J22" s="40"/>
      <c r="K22" s="47">
        <f t="shared" si="0"/>
        <v>157.83333333333334</v>
      </c>
      <c r="M22" s="63" t="s">
        <v>141</v>
      </c>
      <c r="N22" s="64" t="s">
        <v>150</v>
      </c>
      <c r="O22" s="71" t="s">
        <v>142</v>
      </c>
    </row>
    <row r="23" spans="2:15" ht="15" customHeight="1" x14ac:dyDescent="0.25">
      <c r="B23" s="24" t="s">
        <v>164</v>
      </c>
      <c r="C23" s="54" t="s">
        <v>144</v>
      </c>
      <c r="D23" s="19">
        <v>7.9</v>
      </c>
      <c r="E23" s="19">
        <v>51.4</v>
      </c>
      <c r="F23" s="19">
        <v>439.8</v>
      </c>
      <c r="G23" s="19">
        <v>1458.2</v>
      </c>
      <c r="H23" s="19">
        <v>1932.4333333333334</v>
      </c>
      <c r="I23" s="19"/>
      <c r="J23" s="40"/>
      <c r="K23" s="47">
        <f t="shared" si="0"/>
        <v>474.23333333333335</v>
      </c>
      <c r="M23" s="63" t="s">
        <v>141</v>
      </c>
      <c r="N23" s="64" t="s">
        <v>150</v>
      </c>
      <c r="O23" s="69" t="s">
        <v>142</v>
      </c>
    </row>
    <row r="24" spans="2:15" ht="15" customHeight="1" x14ac:dyDescent="0.25">
      <c r="B24" s="16" t="s">
        <v>100</v>
      </c>
      <c r="C24" s="51" t="s">
        <v>144</v>
      </c>
      <c r="D24" s="19">
        <v>2.6</v>
      </c>
      <c r="E24" s="19">
        <v>43.2</v>
      </c>
      <c r="F24" s="19">
        <v>240.3</v>
      </c>
      <c r="G24" s="19">
        <v>677.4</v>
      </c>
      <c r="H24" s="19">
        <v>675.66666666666663</v>
      </c>
      <c r="I24" s="19"/>
      <c r="J24" s="40"/>
      <c r="K24" s="47">
        <f t="shared" si="0"/>
        <v>-1.7333333333333485</v>
      </c>
      <c r="M24" s="71" t="s">
        <v>142</v>
      </c>
      <c r="N24" s="71" t="s">
        <v>142</v>
      </c>
      <c r="O24" s="69" t="s">
        <v>142</v>
      </c>
    </row>
    <row r="25" spans="2:15" ht="15" customHeight="1" x14ac:dyDescent="0.25">
      <c r="B25" s="84" t="s">
        <v>165</v>
      </c>
      <c r="C25" s="56" t="s">
        <v>144</v>
      </c>
      <c r="D25" s="23">
        <v>0.5</v>
      </c>
      <c r="E25" s="23">
        <v>1.3</v>
      </c>
      <c r="F25" s="23">
        <v>8.6999999999999993</v>
      </c>
      <c r="G25" s="23">
        <v>34.200000000000003</v>
      </c>
      <c r="H25" s="23">
        <v>87.9</v>
      </c>
      <c r="I25" s="23"/>
      <c r="J25" s="42"/>
      <c r="K25" s="75">
        <f t="shared" si="0"/>
        <v>53.7</v>
      </c>
      <c r="M25" s="90" t="s">
        <v>142</v>
      </c>
      <c r="N25" s="69" t="s">
        <v>142</v>
      </c>
      <c r="O25" s="69" t="s">
        <v>142</v>
      </c>
    </row>
    <row r="26" spans="2:15" ht="20.100000000000001" customHeight="1" x14ac:dyDescent="0.25">
      <c r="B26" s="17" t="s">
        <v>166</v>
      </c>
      <c r="C26" s="77"/>
      <c r="D26" s="78"/>
      <c r="E26" s="78"/>
      <c r="F26" s="78"/>
      <c r="G26" s="78"/>
      <c r="H26" s="78"/>
      <c r="I26" s="78"/>
      <c r="J26" s="78"/>
      <c r="K26" s="79"/>
      <c r="M26" s="80"/>
      <c r="N26" s="80"/>
      <c r="O26" s="81"/>
    </row>
    <row r="27" spans="2:15" ht="15" customHeight="1" x14ac:dyDescent="0.25">
      <c r="B27" s="24" t="s">
        <v>167</v>
      </c>
      <c r="C27" s="54" t="s">
        <v>144</v>
      </c>
      <c r="D27" s="18">
        <v>17.5</v>
      </c>
      <c r="E27" s="18">
        <v>123.7</v>
      </c>
      <c r="F27" s="18">
        <v>363.4</v>
      </c>
      <c r="G27" s="18">
        <v>862.7</v>
      </c>
      <c r="H27" s="18">
        <v>780.33333333333337</v>
      </c>
      <c r="I27" s="18"/>
      <c r="J27" s="41"/>
      <c r="K27" s="76">
        <f t="shared" si="0"/>
        <v>-82.366666666666674</v>
      </c>
      <c r="M27" s="73" t="s">
        <v>141</v>
      </c>
      <c r="N27" s="67" t="s">
        <v>142</v>
      </c>
      <c r="O27" s="67" t="s">
        <v>142</v>
      </c>
    </row>
    <row r="28" spans="2:15" ht="15" customHeight="1" x14ac:dyDescent="0.25">
      <c r="B28" s="24" t="s">
        <v>168</v>
      </c>
      <c r="C28" s="54" t="s">
        <v>144</v>
      </c>
      <c r="D28" s="19">
        <v>11</v>
      </c>
      <c r="E28" s="19">
        <v>100.1</v>
      </c>
      <c r="F28" s="19">
        <v>233.6</v>
      </c>
      <c r="G28" s="19">
        <v>444.5</v>
      </c>
      <c r="H28" s="19">
        <v>326.43333333333334</v>
      </c>
      <c r="I28" s="19"/>
      <c r="J28" s="40"/>
      <c r="K28" s="47">
        <f t="shared" si="0"/>
        <v>-118.06666666666666</v>
      </c>
      <c r="M28" s="67" t="s">
        <v>142</v>
      </c>
      <c r="N28" s="73" t="s">
        <v>141</v>
      </c>
      <c r="O28" s="67" t="s">
        <v>142</v>
      </c>
    </row>
    <row r="29" spans="2:15" ht="15" customHeight="1" x14ac:dyDescent="0.25">
      <c r="B29" s="24" t="s">
        <v>169</v>
      </c>
      <c r="C29" s="54" t="s">
        <v>144</v>
      </c>
      <c r="D29" s="19">
        <v>7.4</v>
      </c>
      <c r="E29" s="19">
        <v>53.4</v>
      </c>
      <c r="F29" s="19">
        <v>103.7</v>
      </c>
      <c r="G29" s="19">
        <v>255.2</v>
      </c>
      <c r="H29" s="19">
        <v>471.56666666666666</v>
      </c>
      <c r="I29" s="19"/>
      <c r="J29" s="40"/>
      <c r="K29" s="47">
        <f t="shared" si="0"/>
        <v>216.36666666666667</v>
      </c>
      <c r="M29" s="67" t="s">
        <v>142</v>
      </c>
      <c r="N29" s="73" t="s">
        <v>141</v>
      </c>
      <c r="O29" s="73" t="s">
        <v>141</v>
      </c>
    </row>
    <row r="30" spans="2:15" ht="15" customHeight="1" x14ac:dyDescent="0.25">
      <c r="B30" s="24" t="s">
        <v>170</v>
      </c>
      <c r="C30" s="54" t="s">
        <v>144</v>
      </c>
      <c r="D30" s="19">
        <v>8.8000000000000007</v>
      </c>
      <c r="E30" s="19">
        <v>62.1</v>
      </c>
      <c r="F30" s="19">
        <v>155.30000000000001</v>
      </c>
      <c r="G30" s="19">
        <v>891.3</v>
      </c>
      <c r="H30" s="19">
        <v>390.5</v>
      </c>
      <c r="I30" s="19"/>
      <c r="J30" s="40"/>
      <c r="K30" s="47">
        <f t="shared" si="0"/>
        <v>-500.79999999999995</v>
      </c>
      <c r="M30" s="67" t="s">
        <v>142</v>
      </c>
      <c r="N30" s="73" t="s">
        <v>141</v>
      </c>
      <c r="O30" s="67" t="s">
        <v>142</v>
      </c>
    </row>
    <row r="31" spans="2:15" ht="15" customHeight="1" x14ac:dyDescent="0.25">
      <c r="B31" s="26" t="s">
        <v>171</v>
      </c>
      <c r="C31" s="50" t="s">
        <v>144</v>
      </c>
      <c r="D31" s="82">
        <v>7.4</v>
      </c>
      <c r="E31" s="82">
        <v>142.6</v>
      </c>
      <c r="F31" s="82">
        <v>237.4</v>
      </c>
      <c r="G31" s="82">
        <v>912.1</v>
      </c>
      <c r="H31" s="82">
        <v>816.9</v>
      </c>
      <c r="I31" s="82"/>
      <c r="J31" s="44"/>
      <c r="K31" s="75">
        <f t="shared" si="0"/>
        <v>-95.200000000000045</v>
      </c>
      <c r="M31" s="67" t="s">
        <v>142</v>
      </c>
      <c r="N31" s="73" t="s">
        <v>141</v>
      </c>
      <c r="O31" s="63" t="s">
        <v>141</v>
      </c>
    </row>
    <row r="32" spans="2:15" ht="20.100000000000001" customHeight="1" x14ac:dyDescent="0.25">
      <c r="B32" s="17" t="s">
        <v>172</v>
      </c>
      <c r="C32" s="77"/>
      <c r="D32" s="78"/>
      <c r="E32" s="78"/>
      <c r="F32" s="78"/>
      <c r="G32" s="78"/>
      <c r="H32" s="78"/>
      <c r="I32" s="78"/>
      <c r="J32" s="78"/>
      <c r="K32" s="79"/>
      <c r="M32" s="80"/>
      <c r="N32" s="80"/>
      <c r="O32" s="81"/>
    </row>
    <row r="33" spans="2:16" ht="15" customHeight="1" x14ac:dyDescent="0.25">
      <c r="B33" s="24" t="s">
        <v>173</v>
      </c>
      <c r="C33" s="54" t="s">
        <v>144</v>
      </c>
      <c r="D33" s="18">
        <v>91.5</v>
      </c>
      <c r="E33" s="18">
        <v>113.4</v>
      </c>
      <c r="F33" s="18">
        <v>48.7</v>
      </c>
      <c r="G33" s="18">
        <v>84.933333333333337</v>
      </c>
      <c r="H33" s="18">
        <v>720.16666666666663</v>
      </c>
      <c r="I33" s="18"/>
      <c r="J33" s="41"/>
      <c r="K33" s="76">
        <f t="shared" si="0"/>
        <v>635.23333333333335</v>
      </c>
      <c r="M33" s="63" t="s">
        <v>141</v>
      </c>
      <c r="N33" s="70" t="s">
        <v>142</v>
      </c>
      <c r="O33" s="70" t="s">
        <v>142</v>
      </c>
    </row>
    <row r="34" spans="2:16" ht="15" customHeight="1" x14ac:dyDescent="0.25">
      <c r="B34" s="24" t="s">
        <v>174</v>
      </c>
      <c r="C34" s="54" t="s">
        <v>144</v>
      </c>
      <c r="D34" s="19">
        <v>8.9</v>
      </c>
      <c r="E34" s="19">
        <v>48</v>
      </c>
      <c r="F34" s="19">
        <v>140.19999999999999</v>
      </c>
      <c r="G34" s="19">
        <v>277</v>
      </c>
      <c r="H34" s="19">
        <v>349.06666666666666</v>
      </c>
      <c r="I34" s="19"/>
      <c r="J34" s="40"/>
      <c r="K34" s="47">
        <f t="shared" si="0"/>
        <v>72.066666666666663</v>
      </c>
      <c r="M34" s="74" t="s">
        <v>150</v>
      </c>
      <c r="N34" s="70" t="s">
        <v>142</v>
      </c>
      <c r="O34" s="70" t="s">
        <v>142</v>
      </c>
    </row>
    <row r="35" spans="2:16" ht="15" customHeight="1" x14ac:dyDescent="0.25">
      <c r="B35" s="24" t="s">
        <v>175</v>
      </c>
      <c r="C35" s="54" t="s">
        <v>144</v>
      </c>
      <c r="D35" s="19">
        <v>15.1</v>
      </c>
      <c r="E35" s="19">
        <v>100.5</v>
      </c>
      <c r="F35" s="19">
        <v>295.39999999999998</v>
      </c>
      <c r="G35" s="19">
        <v>244.2</v>
      </c>
      <c r="H35" s="19">
        <v>352.8</v>
      </c>
      <c r="I35" s="19"/>
      <c r="J35" s="40"/>
      <c r="K35" s="47">
        <f t="shared" si="0"/>
        <v>108.60000000000002</v>
      </c>
      <c r="M35" s="70" t="s">
        <v>142</v>
      </c>
      <c r="N35" s="70" t="s">
        <v>142</v>
      </c>
      <c r="O35" s="70" t="s">
        <v>142</v>
      </c>
    </row>
    <row r="36" spans="2:16" ht="15" customHeight="1" x14ac:dyDescent="0.25">
      <c r="B36" s="24" t="s">
        <v>176</v>
      </c>
      <c r="C36" s="54" t="s">
        <v>144</v>
      </c>
      <c r="D36" s="19">
        <v>21</v>
      </c>
      <c r="E36" s="19">
        <v>113.6</v>
      </c>
      <c r="F36" s="19">
        <v>165.5</v>
      </c>
      <c r="G36" s="19">
        <v>207.33333333333334</v>
      </c>
      <c r="H36" s="19">
        <v>325.56666666666666</v>
      </c>
      <c r="I36" s="19"/>
      <c r="J36" s="40"/>
      <c r="K36" s="47">
        <f t="shared" si="0"/>
        <v>118.23333333333332</v>
      </c>
      <c r="M36" s="70" t="s">
        <v>142</v>
      </c>
      <c r="N36" s="70" t="s">
        <v>142</v>
      </c>
      <c r="O36" s="70" t="s">
        <v>142</v>
      </c>
    </row>
    <row r="37" spans="2:16" ht="15" customHeight="1" x14ac:dyDescent="0.25">
      <c r="B37" s="16" t="s">
        <v>177</v>
      </c>
      <c r="C37" s="51" t="s">
        <v>144</v>
      </c>
      <c r="D37" s="19">
        <v>0.1</v>
      </c>
      <c r="E37" s="19">
        <v>1.6</v>
      </c>
      <c r="F37" s="19">
        <v>21.7</v>
      </c>
      <c r="G37" s="19">
        <v>98.566666666666663</v>
      </c>
      <c r="H37" s="19">
        <v>373.76666666666665</v>
      </c>
      <c r="I37" s="19"/>
      <c r="J37" s="44"/>
      <c r="K37" s="47">
        <f t="shared" si="0"/>
        <v>275.2</v>
      </c>
      <c r="M37" s="63" t="s">
        <v>141</v>
      </c>
      <c r="N37" s="63" t="s">
        <v>141</v>
      </c>
      <c r="O37" s="70" t="s">
        <v>142</v>
      </c>
    </row>
    <row r="38" spans="2:16" ht="15" customHeight="1" x14ac:dyDescent="0.25">
      <c r="B38" s="26" t="s">
        <v>178</v>
      </c>
      <c r="C38" s="99" t="s">
        <v>144</v>
      </c>
      <c r="D38" s="23">
        <v>0.2</v>
      </c>
      <c r="E38" s="23">
        <v>0.8</v>
      </c>
      <c r="F38" s="23">
        <v>8.5</v>
      </c>
      <c r="G38" s="92">
        <v>49.6</v>
      </c>
      <c r="H38" s="23">
        <v>240.7</v>
      </c>
      <c r="I38" s="23"/>
      <c r="J38" s="44"/>
      <c r="K38" s="75">
        <f t="shared" si="0"/>
        <v>191.1</v>
      </c>
      <c r="M38" s="70" t="s">
        <v>142</v>
      </c>
      <c r="N38" s="70" t="s">
        <v>142</v>
      </c>
      <c r="O38" s="70" t="s">
        <v>142</v>
      </c>
    </row>
    <row r="39" spans="2:16" ht="20.100000000000001" customHeight="1" x14ac:dyDescent="0.25">
      <c r="B39" s="17" t="s">
        <v>179</v>
      </c>
      <c r="C39" s="77"/>
      <c r="D39" s="78"/>
      <c r="E39" s="78"/>
      <c r="F39" s="78"/>
      <c r="G39" s="78"/>
      <c r="H39" s="78"/>
      <c r="I39" s="78"/>
      <c r="J39" s="78"/>
      <c r="K39" s="79"/>
      <c r="M39" s="80"/>
      <c r="N39" s="80"/>
      <c r="O39" s="81"/>
    </row>
    <row r="40" spans="2:16" ht="15" customHeight="1" x14ac:dyDescent="0.25">
      <c r="B40" s="24" t="s">
        <v>180</v>
      </c>
      <c r="C40" s="100" t="s">
        <v>144</v>
      </c>
      <c r="D40" s="36">
        <v>4.5</v>
      </c>
      <c r="E40" s="36">
        <v>66.3</v>
      </c>
      <c r="F40" s="36">
        <v>359.4</v>
      </c>
      <c r="G40" s="36">
        <v>166.83333333333334</v>
      </c>
      <c r="H40" s="36">
        <v>51.466666666666669</v>
      </c>
      <c r="I40" s="36"/>
      <c r="J40" s="36"/>
      <c r="K40" s="76">
        <f t="shared" si="0"/>
        <v>-115.36666666666667</v>
      </c>
      <c r="M40" s="70" t="s">
        <v>142</v>
      </c>
      <c r="N40" s="70" t="s">
        <v>142</v>
      </c>
      <c r="O40" s="74" t="s">
        <v>150</v>
      </c>
    </row>
    <row r="41" spans="2:16" ht="15" customHeight="1" x14ac:dyDescent="0.25">
      <c r="B41" s="24" t="s">
        <v>181</v>
      </c>
      <c r="C41" s="54" t="s">
        <v>144</v>
      </c>
      <c r="D41" s="19">
        <v>14.7</v>
      </c>
      <c r="E41" s="19">
        <v>55.5</v>
      </c>
      <c r="F41" s="19">
        <v>108.6</v>
      </c>
      <c r="G41" s="19">
        <v>65.533333333333331</v>
      </c>
      <c r="H41" s="19">
        <v>154.66666666666666</v>
      </c>
      <c r="I41" s="19"/>
      <c r="J41" s="40"/>
      <c r="K41" s="47">
        <f t="shared" si="0"/>
        <v>89.133333333333326</v>
      </c>
      <c r="M41" s="70" t="s">
        <v>142</v>
      </c>
      <c r="N41" s="70" t="s">
        <v>142</v>
      </c>
      <c r="O41" s="74" t="s">
        <v>150</v>
      </c>
    </row>
    <row r="42" spans="2:16" ht="15" customHeight="1" x14ac:dyDescent="0.25">
      <c r="B42" s="24" t="s">
        <v>182</v>
      </c>
      <c r="C42" s="54" t="s">
        <v>140</v>
      </c>
      <c r="D42" s="19">
        <v>5.4</v>
      </c>
      <c r="E42" s="19">
        <v>85.4</v>
      </c>
      <c r="F42" s="19">
        <v>228.8</v>
      </c>
      <c r="G42" s="19">
        <v>252.53333333333333</v>
      </c>
      <c r="H42" s="19">
        <v>167.93333333333334</v>
      </c>
      <c r="I42" s="19"/>
      <c r="J42" s="40"/>
      <c r="K42" s="47">
        <f t="shared" si="0"/>
        <v>-84.6</v>
      </c>
      <c r="M42" s="63" t="s">
        <v>141</v>
      </c>
      <c r="N42" s="63" t="s">
        <v>141</v>
      </c>
      <c r="O42" s="74" t="s">
        <v>150</v>
      </c>
    </row>
    <row r="43" spans="2:16" ht="15" customHeight="1" x14ac:dyDescent="0.25">
      <c r="B43" s="26" t="s">
        <v>183</v>
      </c>
      <c r="C43" s="50" t="s">
        <v>140</v>
      </c>
      <c r="D43" s="82">
        <v>13.2</v>
      </c>
      <c r="E43" s="82">
        <v>193.5</v>
      </c>
      <c r="F43" s="82">
        <v>416.1</v>
      </c>
      <c r="G43" s="82">
        <v>458.13333333333333</v>
      </c>
      <c r="H43" s="82">
        <v>230.1</v>
      </c>
      <c r="I43" s="82"/>
      <c r="J43" s="44"/>
      <c r="K43" s="75">
        <f t="shared" si="0"/>
        <v>-228.03333333333333</v>
      </c>
      <c r="M43" s="63" t="s">
        <v>141</v>
      </c>
      <c r="N43" s="70" t="s">
        <v>142</v>
      </c>
      <c r="O43" s="74" t="s">
        <v>150</v>
      </c>
    </row>
    <row r="44" spans="2:16" ht="20.100000000000001" customHeight="1" x14ac:dyDescent="0.25">
      <c r="B44" s="17" t="s">
        <v>184</v>
      </c>
      <c r="C44" s="77"/>
      <c r="D44" s="78"/>
      <c r="E44" s="78"/>
      <c r="F44" s="78"/>
      <c r="G44" s="78"/>
      <c r="H44" s="78"/>
      <c r="I44" s="78"/>
      <c r="J44" s="78"/>
      <c r="K44" s="79"/>
      <c r="M44" s="80"/>
      <c r="N44" s="80"/>
      <c r="O44" s="81"/>
    </row>
    <row r="45" spans="2:16" ht="15" customHeight="1" x14ac:dyDescent="0.25">
      <c r="B45" s="24" t="s">
        <v>185</v>
      </c>
      <c r="C45" s="52" t="s">
        <v>144</v>
      </c>
      <c r="D45" s="36">
        <v>4</v>
      </c>
      <c r="E45" s="36">
        <v>20.5</v>
      </c>
      <c r="F45" s="36">
        <v>49.4</v>
      </c>
      <c r="G45" s="36">
        <v>14.6</v>
      </c>
      <c r="H45" s="36">
        <v>159.30000000000001</v>
      </c>
      <c r="I45" s="36"/>
      <c r="J45" s="36"/>
      <c r="K45" s="76">
        <f t="shared" si="0"/>
        <v>144.70000000000002</v>
      </c>
      <c r="M45" s="63" t="s">
        <v>141</v>
      </c>
      <c r="N45" s="70" t="s">
        <v>142</v>
      </c>
      <c r="O45" s="70" t="s">
        <v>142</v>
      </c>
    </row>
    <row r="46" spans="2:16" ht="15" customHeight="1" x14ac:dyDescent="0.25">
      <c r="B46" s="24" t="s">
        <v>186</v>
      </c>
      <c r="C46" s="54" t="s">
        <v>144</v>
      </c>
      <c r="D46" s="19">
        <v>4.3</v>
      </c>
      <c r="E46" s="19">
        <v>22.9</v>
      </c>
      <c r="F46" s="19">
        <v>81.2</v>
      </c>
      <c r="G46" s="19">
        <v>105.3</v>
      </c>
      <c r="H46" s="19">
        <v>101.6</v>
      </c>
      <c r="I46" s="19"/>
      <c r="J46" s="40"/>
      <c r="K46" s="47">
        <f t="shared" si="0"/>
        <v>-3.7000000000000028</v>
      </c>
      <c r="M46" s="74" t="s">
        <v>150</v>
      </c>
      <c r="N46" s="70" t="s">
        <v>142</v>
      </c>
      <c r="O46" s="70" t="s">
        <v>142</v>
      </c>
    </row>
    <row r="47" spans="2:16" ht="15" customHeight="1" x14ac:dyDescent="0.25">
      <c r="B47" s="24" t="s">
        <v>187</v>
      </c>
      <c r="C47" s="54" t="s">
        <v>144</v>
      </c>
      <c r="D47" s="19">
        <v>49.6</v>
      </c>
      <c r="E47" s="19">
        <v>267.89999999999998</v>
      </c>
      <c r="F47" s="19">
        <v>95.6</v>
      </c>
      <c r="G47" s="19">
        <v>93.9</v>
      </c>
      <c r="H47" s="19">
        <v>78.86666666666666</v>
      </c>
      <c r="I47" s="19"/>
      <c r="J47" s="40"/>
      <c r="K47" s="47">
        <f t="shared" si="0"/>
        <v>-15.033333333333346</v>
      </c>
      <c r="M47" s="70" t="s">
        <v>142</v>
      </c>
      <c r="N47" s="67" t="s">
        <v>142</v>
      </c>
      <c r="O47" s="72" t="s">
        <v>142</v>
      </c>
      <c r="P47" s="65"/>
    </row>
    <row r="48" spans="2:16" ht="15" customHeight="1" x14ac:dyDescent="0.25">
      <c r="B48" s="24" t="s">
        <v>188</v>
      </c>
      <c r="C48" s="54" t="s">
        <v>144</v>
      </c>
      <c r="D48" s="19">
        <v>29.3</v>
      </c>
      <c r="E48" s="19">
        <v>129.69999999999999</v>
      </c>
      <c r="F48" s="19">
        <v>241.9</v>
      </c>
      <c r="G48" s="19">
        <v>344.1</v>
      </c>
      <c r="H48" s="19">
        <v>227.03333333333333</v>
      </c>
      <c r="I48" s="19"/>
      <c r="J48" s="40"/>
      <c r="K48" s="47">
        <f t="shared" si="0"/>
        <v>-117.06666666666669</v>
      </c>
      <c r="M48" s="70" t="s">
        <v>142</v>
      </c>
      <c r="N48" s="70" t="s">
        <v>142</v>
      </c>
      <c r="O48" s="67" t="s">
        <v>142</v>
      </c>
    </row>
    <row r="49" spans="2:15" ht="15" customHeight="1" x14ac:dyDescent="0.25">
      <c r="B49" s="24" t="s">
        <v>189</v>
      </c>
      <c r="C49" s="54" t="s">
        <v>144</v>
      </c>
      <c r="D49" s="19">
        <v>50.2</v>
      </c>
      <c r="E49" s="19">
        <v>175.2</v>
      </c>
      <c r="F49" s="19">
        <v>230.6</v>
      </c>
      <c r="G49" s="19">
        <v>226.5</v>
      </c>
      <c r="H49" s="19">
        <v>123.66666666666667</v>
      </c>
      <c r="I49" s="19"/>
      <c r="J49" s="40"/>
      <c r="K49" s="47">
        <f t="shared" si="0"/>
        <v>-102.83333333333333</v>
      </c>
      <c r="M49" s="63" t="s">
        <v>141</v>
      </c>
      <c r="N49" s="63" t="s">
        <v>141</v>
      </c>
      <c r="O49" s="67" t="s">
        <v>142</v>
      </c>
    </row>
    <row r="50" spans="2:15" ht="15" customHeight="1" x14ac:dyDescent="0.25">
      <c r="B50" s="29" t="s">
        <v>190</v>
      </c>
      <c r="C50" s="55" t="s">
        <v>144</v>
      </c>
      <c r="D50" s="82">
        <v>96.7</v>
      </c>
      <c r="E50" s="82">
        <v>108.8</v>
      </c>
      <c r="F50" s="82">
        <v>76.900000000000006</v>
      </c>
      <c r="G50" s="82">
        <v>68.7</v>
      </c>
      <c r="H50" s="82">
        <v>38.733333333333334</v>
      </c>
      <c r="I50" s="82"/>
      <c r="J50" s="44"/>
      <c r="K50" s="75">
        <f t="shared" si="0"/>
        <v>-29.966666666666669</v>
      </c>
      <c r="M50" s="71" t="s">
        <v>142</v>
      </c>
      <c r="N50" s="70" t="s">
        <v>142</v>
      </c>
      <c r="O50" s="71" t="s">
        <v>142</v>
      </c>
    </row>
    <row r="51" spans="2:15" ht="20.100000000000001" customHeight="1" x14ac:dyDescent="0.25">
      <c r="B51" s="17" t="s">
        <v>191</v>
      </c>
      <c r="C51" s="77"/>
      <c r="D51" s="78"/>
      <c r="E51" s="78"/>
      <c r="F51" s="78"/>
      <c r="G51" s="78"/>
      <c r="H51" s="78"/>
      <c r="I51" s="78"/>
      <c r="J51" s="78"/>
      <c r="K51" s="79"/>
      <c r="M51" s="80"/>
      <c r="N51" s="80"/>
      <c r="O51" s="81"/>
    </row>
    <row r="52" spans="2:15" ht="15" customHeight="1" x14ac:dyDescent="0.25">
      <c r="B52" s="24" t="s">
        <v>192</v>
      </c>
      <c r="C52" s="52" t="s">
        <v>144</v>
      </c>
      <c r="D52" s="36">
        <v>7.6</v>
      </c>
      <c r="E52" s="36">
        <v>10.7</v>
      </c>
      <c r="F52" s="36">
        <v>3.1</v>
      </c>
      <c r="G52" s="36">
        <v>9.1999999999999993</v>
      </c>
      <c r="H52" s="36">
        <v>2.2333333333333334</v>
      </c>
      <c r="I52" s="36"/>
      <c r="J52" s="36"/>
      <c r="K52" s="76">
        <f t="shared" si="0"/>
        <v>-6.9666666666666659</v>
      </c>
      <c r="M52" s="70" t="s">
        <v>142</v>
      </c>
      <c r="N52" s="70" t="s">
        <v>142</v>
      </c>
      <c r="O52" s="70" t="s">
        <v>142</v>
      </c>
    </row>
    <row r="53" spans="2:15" ht="15" customHeight="1" x14ac:dyDescent="0.25">
      <c r="B53" s="24" t="s">
        <v>193</v>
      </c>
      <c r="C53" s="52" t="s">
        <v>144</v>
      </c>
      <c r="D53" s="36">
        <v>13.4</v>
      </c>
      <c r="E53" s="36">
        <v>58</v>
      </c>
      <c r="F53" s="36">
        <v>30.7</v>
      </c>
      <c r="G53" s="36">
        <v>27</v>
      </c>
      <c r="H53" s="36">
        <v>9.0333333333333332</v>
      </c>
      <c r="I53" s="36"/>
      <c r="J53" s="36"/>
      <c r="K53" s="47">
        <f t="shared" si="0"/>
        <v>-17.966666666666669</v>
      </c>
      <c r="M53" s="70" t="s">
        <v>142</v>
      </c>
      <c r="N53" s="64" t="s">
        <v>150</v>
      </c>
      <c r="O53" s="64" t="s">
        <v>150</v>
      </c>
    </row>
    <row r="54" spans="2:15" ht="15" customHeight="1" x14ac:dyDescent="0.25">
      <c r="B54" s="24" t="s">
        <v>194</v>
      </c>
      <c r="C54" s="52" t="s">
        <v>158</v>
      </c>
      <c r="D54" s="36">
        <v>37</v>
      </c>
      <c r="E54" s="36">
        <v>165.3</v>
      </c>
      <c r="F54" s="36">
        <v>764.7</v>
      </c>
      <c r="G54" s="36">
        <v>5</v>
      </c>
      <c r="H54" s="36">
        <v>0.66666666666666663</v>
      </c>
      <c r="I54" s="36"/>
      <c r="J54" s="36"/>
      <c r="K54" s="47">
        <f t="shared" si="0"/>
        <v>-4.333333333333333</v>
      </c>
      <c r="M54" s="70" t="s">
        <v>142</v>
      </c>
      <c r="N54" s="70" t="s">
        <v>142</v>
      </c>
      <c r="O54" s="63" t="s">
        <v>141</v>
      </c>
    </row>
    <row r="55" spans="2:15" ht="15" customHeight="1" x14ac:dyDescent="0.25">
      <c r="B55" s="24" t="s">
        <v>195</v>
      </c>
      <c r="C55" s="52" t="s">
        <v>144</v>
      </c>
      <c r="D55" s="36">
        <v>26.9</v>
      </c>
      <c r="E55" s="36">
        <v>74.3</v>
      </c>
      <c r="F55" s="36">
        <v>277.10000000000002</v>
      </c>
      <c r="G55" s="36">
        <v>335.1</v>
      </c>
      <c r="H55" s="36">
        <v>202.33333333333334</v>
      </c>
      <c r="I55" s="36"/>
      <c r="J55" s="36"/>
      <c r="K55" s="47">
        <f t="shared" si="0"/>
        <v>-132.76666666666668</v>
      </c>
      <c r="M55" s="70" t="s">
        <v>142</v>
      </c>
      <c r="N55" s="70" t="s">
        <v>142</v>
      </c>
      <c r="O55" s="63" t="s">
        <v>141</v>
      </c>
    </row>
    <row r="56" spans="2:15" ht="15" customHeight="1" x14ac:dyDescent="0.25">
      <c r="B56" s="24" t="s">
        <v>196</v>
      </c>
      <c r="C56" s="52" t="s">
        <v>144</v>
      </c>
      <c r="D56" s="36">
        <v>62.3</v>
      </c>
      <c r="E56" s="36">
        <v>58.7</v>
      </c>
      <c r="F56" s="36">
        <v>121.4</v>
      </c>
      <c r="G56" s="36">
        <v>46.4</v>
      </c>
      <c r="H56" s="36">
        <v>70.333333333333329</v>
      </c>
      <c r="I56" s="36"/>
      <c r="J56" s="36"/>
      <c r="K56" s="47">
        <f t="shared" si="0"/>
        <v>23.93333333333333</v>
      </c>
      <c r="M56" s="70" t="s">
        <v>142</v>
      </c>
      <c r="N56" s="70" t="s">
        <v>142</v>
      </c>
      <c r="O56" s="70" t="s">
        <v>142</v>
      </c>
    </row>
    <row r="57" spans="2:15" ht="15" customHeight="1" x14ac:dyDescent="0.25">
      <c r="B57" s="24" t="s">
        <v>197</v>
      </c>
      <c r="C57" s="52" t="s">
        <v>144</v>
      </c>
      <c r="D57" s="36">
        <v>78.7</v>
      </c>
      <c r="E57" s="36">
        <v>159.4</v>
      </c>
      <c r="F57" s="36">
        <v>284.5</v>
      </c>
      <c r="G57" s="36">
        <v>119.4</v>
      </c>
      <c r="H57" s="36">
        <v>52.666666666666664</v>
      </c>
      <c r="I57" s="36"/>
      <c r="J57" s="36"/>
      <c r="K57" s="47">
        <f t="shared" si="0"/>
        <v>-66.733333333333348</v>
      </c>
      <c r="M57" s="70" t="s">
        <v>142</v>
      </c>
      <c r="N57" s="70" t="s">
        <v>142</v>
      </c>
      <c r="O57" s="70" t="s">
        <v>142</v>
      </c>
    </row>
    <row r="58" spans="2:15" ht="15" customHeight="1" x14ac:dyDescent="0.25">
      <c r="B58" s="24" t="s">
        <v>198</v>
      </c>
      <c r="C58" s="97" t="s">
        <v>158</v>
      </c>
      <c r="D58" s="36">
        <v>302.89999999999998</v>
      </c>
      <c r="E58" s="36">
        <v>24.4</v>
      </c>
      <c r="F58" s="36">
        <v>6.8</v>
      </c>
      <c r="G58" s="93">
        <v>98.566666666666663</v>
      </c>
      <c r="H58" s="36">
        <v>56.533333333333331</v>
      </c>
      <c r="I58" s="36"/>
      <c r="J58" s="36"/>
      <c r="K58" s="47">
        <f t="shared" si="0"/>
        <v>-42.033333333333331</v>
      </c>
      <c r="M58" s="70" t="s">
        <v>142</v>
      </c>
      <c r="N58" s="63" t="s">
        <v>141</v>
      </c>
      <c r="O58" s="63" t="s">
        <v>141</v>
      </c>
    </row>
    <row r="59" spans="2:15" ht="15" customHeight="1" x14ac:dyDescent="0.25">
      <c r="B59" s="24" t="s">
        <v>199</v>
      </c>
      <c r="C59" s="52" t="s">
        <v>140</v>
      </c>
      <c r="D59" s="36">
        <v>288.7</v>
      </c>
      <c r="E59" s="36">
        <v>269.8</v>
      </c>
      <c r="F59" s="36">
        <v>29</v>
      </c>
      <c r="G59" s="36">
        <v>6.2</v>
      </c>
      <c r="H59" s="36">
        <v>0.53333333333333333</v>
      </c>
      <c r="I59" s="36"/>
      <c r="J59" s="45"/>
      <c r="K59" s="47">
        <f t="shared" si="0"/>
        <v>-5.666666666666667</v>
      </c>
      <c r="M59" s="70" t="s">
        <v>142</v>
      </c>
      <c r="N59" s="70" t="s">
        <v>142</v>
      </c>
      <c r="O59" s="70" t="s">
        <v>142</v>
      </c>
    </row>
    <row r="60" spans="2:15" ht="15" customHeight="1" x14ac:dyDescent="0.25">
      <c r="B60" s="24" t="s">
        <v>200</v>
      </c>
      <c r="C60" s="52" t="s">
        <v>144</v>
      </c>
      <c r="D60" s="36">
        <v>84.6</v>
      </c>
      <c r="E60" s="36">
        <v>401.4</v>
      </c>
      <c r="F60" s="36">
        <v>319.60000000000002</v>
      </c>
      <c r="G60" s="36">
        <v>275.10000000000002</v>
      </c>
      <c r="H60" s="36">
        <v>46.166666666666664</v>
      </c>
      <c r="I60" s="36"/>
      <c r="J60" s="36"/>
      <c r="K60" s="47">
        <f t="shared" si="0"/>
        <v>-228.93333333333337</v>
      </c>
      <c r="M60" s="70" t="s">
        <v>142</v>
      </c>
      <c r="N60" s="70" t="s">
        <v>142</v>
      </c>
      <c r="O60" s="70" t="s">
        <v>142</v>
      </c>
    </row>
    <row r="61" spans="2:15" ht="15" customHeight="1" x14ac:dyDescent="0.25">
      <c r="B61" s="24" t="s">
        <v>201</v>
      </c>
      <c r="C61" s="52" t="s">
        <v>144</v>
      </c>
      <c r="D61" s="36">
        <v>286.5</v>
      </c>
      <c r="E61" s="36">
        <v>100.3</v>
      </c>
      <c r="F61" s="36">
        <v>66.099999999999994</v>
      </c>
      <c r="G61" s="36">
        <v>97</v>
      </c>
      <c r="H61" s="36">
        <v>124.3</v>
      </c>
      <c r="I61" s="36"/>
      <c r="J61" s="36"/>
      <c r="K61" s="47">
        <f t="shared" si="0"/>
        <v>27.299999999999997</v>
      </c>
      <c r="M61" s="70" t="s">
        <v>142</v>
      </c>
      <c r="N61" s="63" t="s">
        <v>141</v>
      </c>
      <c r="O61" s="64" t="s">
        <v>150</v>
      </c>
    </row>
    <row r="62" spans="2:15" ht="15" customHeight="1" x14ac:dyDescent="0.25">
      <c r="B62" s="24" t="s">
        <v>202</v>
      </c>
      <c r="C62" s="52" t="s">
        <v>144</v>
      </c>
      <c r="D62" s="36">
        <v>19.3</v>
      </c>
      <c r="E62" s="36">
        <v>100.4</v>
      </c>
      <c r="F62" s="36">
        <v>322.7</v>
      </c>
      <c r="G62" s="36">
        <v>36.299999999999997</v>
      </c>
      <c r="H62" s="36">
        <v>18.399999999999999</v>
      </c>
      <c r="I62" s="36"/>
      <c r="J62" s="36"/>
      <c r="K62" s="47">
        <f t="shared" si="0"/>
        <v>-17.899999999999999</v>
      </c>
      <c r="M62" s="70" t="s">
        <v>142</v>
      </c>
      <c r="N62" s="70" t="s">
        <v>142</v>
      </c>
      <c r="O62" s="70" t="s">
        <v>142</v>
      </c>
    </row>
    <row r="63" spans="2:15" ht="15" customHeight="1" x14ac:dyDescent="0.25">
      <c r="B63" s="26" t="s">
        <v>203</v>
      </c>
      <c r="C63" s="53" t="s">
        <v>140</v>
      </c>
      <c r="D63" s="85">
        <v>211.3</v>
      </c>
      <c r="E63" s="85">
        <v>415.3</v>
      </c>
      <c r="F63" s="85">
        <v>356.7</v>
      </c>
      <c r="G63" s="85">
        <v>74.2</v>
      </c>
      <c r="H63" s="85">
        <v>16.866666666666667</v>
      </c>
      <c r="I63" s="85"/>
      <c r="J63" s="85"/>
      <c r="K63" s="75">
        <f t="shared" si="0"/>
        <v>-57.333333333333336</v>
      </c>
      <c r="M63" s="64" t="s">
        <v>150</v>
      </c>
      <c r="N63" s="70" t="s">
        <v>142</v>
      </c>
      <c r="O63" s="70" t="s">
        <v>142</v>
      </c>
    </row>
    <row r="64" spans="2:15" ht="20.100000000000001" customHeight="1" x14ac:dyDescent="0.25">
      <c r="B64" s="17" t="s">
        <v>204</v>
      </c>
      <c r="C64" s="77"/>
      <c r="D64" s="78"/>
      <c r="E64" s="78"/>
      <c r="F64" s="78"/>
      <c r="G64" s="78"/>
      <c r="H64" s="78"/>
      <c r="I64" s="78"/>
      <c r="J64" s="78"/>
      <c r="K64" s="79"/>
      <c r="M64" s="80"/>
      <c r="N64" s="80"/>
      <c r="O64" s="81"/>
    </row>
    <row r="65" spans="2:15" ht="15" customHeight="1" x14ac:dyDescent="0.25">
      <c r="B65" s="26" t="s">
        <v>205</v>
      </c>
      <c r="C65" s="54" t="s">
        <v>144</v>
      </c>
      <c r="D65" s="18">
        <v>6.3</v>
      </c>
      <c r="E65" s="18">
        <v>12.2</v>
      </c>
      <c r="F65" s="18">
        <v>21.8</v>
      </c>
      <c r="G65" s="18">
        <v>113.6</v>
      </c>
      <c r="H65" s="18">
        <v>624.9</v>
      </c>
      <c r="I65" s="18"/>
      <c r="J65" s="41"/>
      <c r="K65" s="76">
        <f t="shared" si="0"/>
        <v>511.29999999999995</v>
      </c>
      <c r="M65" s="70" t="s">
        <v>142</v>
      </c>
      <c r="N65" s="63" t="s">
        <v>141</v>
      </c>
      <c r="O65" s="70" t="s">
        <v>142</v>
      </c>
    </row>
    <row r="66" spans="2:15" ht="15" customHeight="1" x14ac:dyDescent="0.25">
      <c r="B66" s="29" t="s">
        <v>206</v>
      </c>
      <c r="C66" s="50" t="s">
        <v>140</v>
      </c>
      <c r="D66" s="18">
        <v>9.1999999999999993</v>
      </c>
      <c r="E66" s="18">
        <v>24.8</v>
      </c>
      <c r="F66" s="18">
        <v>36.1</v>
      </c>
      <c r="G66" s="18">
        <v>206.9</v>
      </c>
      <c r="H66" s="18">
        <v>1264.0333333333333</v>
      </c>
      <c r="I66" s="18"/>
      <c r="J66" s="41"/>
      <c r="K66" s="47">
        <f t="shared" si="0"/>
        <v>1057.1333333333332</v>
      </c>
      <c r="M66" s="70" t="s">
        <v>142</v>
      </c>
      <c r="N66" s="63" t="s">
        <v>141</v>
      </c>
      <c r="O66" s="70" t="s">
        <v>142</v>
      </c>
    </row>
    <row r="67" spans="2:15" ht="15" customHeight="1" x14ac:dyDescent="0.25">
      <c r="B67" s="29" t="s">
        <v>207</v>
      </c>
      <c r="C67" s="51" t="s">
        <v>144</v>
      </c>
      <c r="D67" s="18">
        <v>4.9000000000000004</v>
      </c>
      <c r="E67" s="18">
        <v>14.4</v>
      </c>
      <c r="F67" s="18">
        <v>9.8000000000000007</v>
      </c>
      <c r="G67" s="18">
        <v>35.200000000000003</v>
      </c>
      <c r="H67" s="18">
        <v>4.666666666666667</v>
      </c>
      <c r="I67" s="18"/>
      <c r="J67" s="41"/>
      <c r="K67" s="47">
        <f t="shared" si="0"/>
        <v>-30.533333333333335</v>
      </c>
      <c r="M67" s="70" t="s">
        <v>142</v>
      </c>
      <c r="N67" s="70" t="s">
        <v>142</v>
      </c>
      <c r="O67" s="70" t="s">
        <v>142</v>
      </c>
    </row>
    <row r="68" spans="2:15" ht="15" customHeight="1" x14ac:dyDescent="0.25">
      <c r="B68" s="29" t="s">
        <v>208</v>
      </c>
      <c r="C68" s="50" t="s">
        <v>144</v>
      </c>
      <c r="D68" s="18">
        <v>25.7</v>
      </c>
      <c r="E68" s="18">
        <v>163</v>
      </c>
      <c r="F68" s="18">
        <v>410.2</v>
      </c>
      <c r="G68" s="18">
        <v>676.4</v>
      </c>
      <c r="H68" s="18">
        <v>625.73333333333335</v>
      </c>
      <c r="I68" s="18"/>
      <c r="J68" s="41"/>
      <c r="K68" s="47">
        <f t="shared" si="0"/>
        <v>-50.666666666666629</v>
      </c>
      <c r="M68" s="70" t="s">
        <v>142</v>
      </c>
      <c r="N68" s="64" t="s">
        <v>150</v>
      </c>
      <c r="O68" s="70" t="s">
        <v>142</v>
      </c>
    </row>
    <row r="69" spans="2:15" ht="15" customHeight="1" x14ac:dyDescent="0.25">
      <c r="B69" s="16" t="s">
        <v>209</v>
      </c>
      <c r="C69" s="51" t="s">
        <v>144</v>
      </c>
      <c r="D69" s="18">
        <v>30.7</v>
      </c>
      <c r="E69" s="18">
        <v>136.69999999999999</v>
      </c>
      <c r="F69" s="18">
        <v>417.1</v>
      </c>
      <c r="G69" s="18">
        <v>751.1</v>
      </c>
      <c r="H69" s="18">
        <v>343.06666666666666</v>
      </c>
      <c r="I69" s="18"/>
      <c r="J69" s="41"/>
      <c r="K69" s="47">
        <f t="shared" si="0"/>
        <v>-408.03333333333336</v>
      </c>
      <c r="M69" s="70" t="s">
        <v>142</v>
      </c>
      <c r="N69" s="70" t="s">
        <v>142</v>
      </c>
      <c r="O69" s="70" t="s">
        <v>142</v>
      </c>
    </row>
    <row r="70" spans="2:15" ht="15" customHeight="1" x14ac:dyDescent="0.25">
      <c r="B70" s="26" t="s">
        <v>210</v>
      </c>
      <c r="C70" s="50" t="s">
        <v>144</v>
      </c>
      <c r="D70" s="18">
        <v>12.3</v>
      </c>
      <c r="E70" s="18">
        <v>31.4</v>
      </c>
      <c r="F70" s="18">
        <v>43.3</v>
      </c>
      <c r="G70" s="18">
        <v>36</v>
      </c>
      <c r="H70" s="18">
        <v>15.966666666666667</v>
      </c>
      <c r="I70" s="18"/>
      <c r="J70" s="41"/>
      <c r="K70" s="47">
        <f t="shared" si="0"/>
        <v>-20.033333333333331</v>
      </c>
      <c r="M70" s="64" t="s">
        <v>150</v>
      </c>
      <c r="N70" s="70" t="s">
        <v>142</v>
      </c>
      <c r="O70" s="64" t="s">
        <v>150</v>
      </c>
    </row>
    <row r="71" spans="2:15" ht="15" customHeight="1" x14ac:dyDescent="0.25">
      <c r="B71" s="29" t="s">
        <v>211</v>
      </c>
      <c r="C71" s="51" t="s">
        <v>144</v>
      </c>
      <c r="D71" s="18">
        <v>151.69999999999999</v>
      </c>
      <c r="E71" s="18">
        <v>117.1</v>
      </c>
      <c r="F71" s="18">
        <v>4.4000000000000004</v>
      </c>
      <c r="G71" s="18">
        <v>15</v>
      </c>
      <c r="H71" s="18">
        <v>1.6666666666666667</v>
      </c>
      <c r="I71" s="18"/>
      <c r="J71" s="41"/>
      <c r="K71" s="47">
        <f t="shared" ref="K71:K81" si="1">H71-G71</f>
        <v>-13.333333333333334</v>
      </c>
      <c r="M71" s="70" t="s">
        <v>142</v>
      </c>
      <c r="N71" s="70" t="s">
        <v>142</v>
      </c>
      <c r="O71" s="70" t="s">
        <v>142</v>
      </c>
    </row>
    <row r="72" spans="2:15" ht="15" customHeight="1" x14ac:dyDescent="0.25">
      <c r="B72" s="29" t="s">
        <v>212</v>
      </c>
      <c r="C72" s="88" t="s">
        <v>154</v>
      </c>
      <c r="D72" s="18">
        <v>60.3</v>
      </c>
      <c r="E72" s="18">
        <v>49.4</v>
      </c>
      <c r="F72" s="18">
        <v>15.5</v>
      </c>
      <c r="G72" s="18">
        <v>46.3</v>
      </c>
      <c r="H72" s="95" t="s">
        <v>154</v>
      </c>
      <c r="I72" s="18"/>
      <c r="J72" s="41"/>
      <c r="K72" s="47"/>
      <c r="M72" s="70" t="s">
        <v>142</v>
      </c>
      <c r="N72" s="70" t="s">
        <v>142</v>
      </c>
      <c r="O72" s="70" t="s">
        <v>142</v>
      </c>
    </row>
    <row r="73" spans="2:15" ht="15" customHeight="1" x14ac:dyDescent="0.25">
      <c r="B73" s="29" t="s">
        <v>213</v>
      </c>
      <c r="C73" s="51" t="s">
        <v>144</v>
      </c>
      <c r="D73" s="18">
        <v>19.399999999999999</v>
      </c>
      <c r="E73" s="18">
        <v>67.8</v>
      </c>
      <c r="F73" s="18">
        <v>35.299999999999997</v>
      </c>
      <c r="G73" s="18">
        <v>4.0999999999999996</v>
      </c>
      <c r="H73" s="18">
        <v>5.8</v>
      </c>
      <c r="I73" s="18"/>
      <c r="J73" s="41"/>
      <c r="K73" s="47">
        <f t="shared" si="1"/>
        <v>1.7000000000000002</v>
      </c>
      <c r="M73" s="70" t="s">
        <v>142</v>
      </c>
      <c r="N73" s="64" t="s">
        <v>150</v>
      </c>
      <c r="O73" s="70" t="s">
        <v>142</v>
      </c>
    </row>
    <row r="74" spans="2:15" ht="15" customHeight="1" x14ac:dyDescent="0.25">
      <c r="B74" s="29" t="s">
        <v>214</v>
      </c>
      <c r="C74" s="51" t="s">
        <v>144</v>
      </c>
      <c r="D74" s="18">
        <v>8.6999999999999993</v>
      </c>
      <c r="E74" s="18">
        <v>24.8</v>
      </c>
      <c r="F74" s="18">
        <v>23.8</v>
      </c>
      <c r="G74" s="18">
        <v>25.6</v>
      </c>
      <c r="H74" s="18">
        <v>4.4666666666666668</v>
      </c>
      <c r="I74" s="18"/>
      <c r="J74" s="41"/>
      <c r="K74" s="47">
        <f t="shared" si="1"/>
        <v>-21.133333333333333</v>
      </c>
      <c r="M74" s="70" t="s">
        <v>142</v>
      </c>
      <c r="N74" s="64" t="s">
        <v>150</v>
      </c>
      <c r="O74" s="70" t="s">
        <v>142</v>
      </c>
    </row>
    <row r="75" spans="2:15" ht="15" customHeight="1" x14ac:dyDescent="0.25">
      <c r="B75" s="16" t="s">
        <v>215</v>
      </c>
      <c r="C75" s="51" t="s">
        <v>144</v>
      </c>
      <c r="D75" s="18">
        <v>31.2</v>
      </c>
      <c r="E75" s="18">
        <v>59.5</v>
      </c>
      <c r="F75" s="18">
        <v>48.4</v>
      </c>
      <c r="G75" s="18">
        <v>36.799999999999997</v>
      </c>
      <c r="H75" s="18">
        <v>1.6333333333333333</v>
      </c>
      <c r="I75" s="18"/>
      <c r="J75" s="41"/>
      <c r="K75" s="47">
        <f t="shared" si="1"/>
        <v>-35.166666666666664</v>
      </c>
      <c r="M75" s="70" t="s">
        <v>142</v>
      </c>
      <c r="N75" s="70" t="s">
        <v>142</v>
      </c>
      <c r="O75" s="70" t="s">
        <v>142</v>
      </c>
    </row>
    <row r="76" spans="2:15" ht="15" customHeight="1" x14ac:dyDescent="0.25">
      <c r="B76" s="29" t="s">
        <v>216</v>
      </c>
      <c r="C76" s="50" t="s">
        <v>144</v>
      </c>
      <c r="D76" s="23">
        <v>25.2</v>
      </c>
      <c r="E76" s="23">
        <v>4.2</v>
      </c>
      <c r="F76" s="23">
        <v>7.1</v>
      </c>
      <c r="G76" s="23">
        <v>5.8</v>
      </c>
      <c r="H76" s="23">
        <v>100</v>
      </c>
      <c r="I76" s="23"/>
      <c r="J76" s="42"/>
      <c r="K76" s="75">
        <f t="shared" si="1"/>
        <v>94.2</v>
      </c>
      <c r="M76" s="64" t="s">
        <v>150</v>
      </c>
      <c r="N76" s="70" t="s">
        <v>142</v>
      </c>
      <c r="O76" s="70" t="s">
        <v>142</v>
      </c>
    </row>
    <row r="77" spans="2:15" ht="20.100000000000001" customHeight="1" x14ac:dyDescent="0.25">
      <c r="B77" s="17" t="s">
        <v>217</v>
      </c>
      <c r="C77" s="77"/>
      <c r="D77" s="78"/>
      <c r="E77" s="78"/>
      <c r="F77" s="78"/>
      <c r="G77" s="78"/>
      <c r="H77" s="78"/>
      <c r="I77" s="78"/>
      <c r="J77" s="78"/>
      <c r="K77" s="79"/>
      <c r="M77" s="80"/>
      <c r="N77" s="80"/>
      <c r="O77" s="81"/>
    </row>
    <row r="78" spans="2:15" ht="15" customHeight="1" x14ac:dyDescent="0.25">
      <c r="B78" s="86" t="s">
        <v>218</v>
      </c>
      <c r="C78" s="56" t="s">
        <v>144</v>
      </c>
      <c r="D78" s="23">
        <v>14.4</v>
      </c>
      <c r="E78" s="23">
        <v>28.9</v>
      </c>
      <c r="F78" s="23">
        <v>49.2</v>
      </c>
      <c r="G78" s="23">
        <v>128.1</v>
      </c>
      <c r="H78" s="23">
        <v>81.833333333333329</v>
      </c>
      <c r="I78" s="23"/>
      <c r="J78" s="42"/>
      <c r="K78" s="76">
        <f t="shared" si="1"/>
        <v>-46.266666666666666</v>
      </c>
      <c r="M78" s="70" t="s">
        <v>142</v>
      </c>
      <c r="N78" s="70" t="s">
        <v>142</v>
      </c>
      <c r="O78" s="70" t="s">
        <v>142</v>
      </c>
    </row>
    <row r="79" spans="2:15" ht="15" customHeight="1" x14ac:dyDescent="0.25">
      <c r="B79" s="27" t="s">
        <v>219</v>
      </c>
      <c r="C79" s="49" t="s">
        <v>220</v>
      </c>
      <c r="D79" s="19">
        <v>1.3</v>
      </c>
      <c r="E79" s="19">
        <v>5.2</v>
      </c>
      <c r="F79" s="19">
        <v>12.1</v>
      </c>
      <c r="G79" s="19">
        <v>63.1</v>
      </c>
      <c r="H79" s="19">
        <v>127.66666666666667</v>
      </c>
      <c r="I79" s="19"/>
      <c r="J79" s="40"/>
      <c r="K79" s="47">
        <f t="shared" si="1"/>
        <v>64.566666666666663</v>
      </c>
      <c r="M79" s="73" t="s">
        <v>141</v>
      </c>
      <c r="N79" s="70" t="s">
        <v>142</v>
      </c>
      <c r="O79" s="70" t="s">
        <v>142</v>
      </c>
    </row>
    <row r="80" spans="2:15" ht="15" customHeight="1" x14ac:dyDescent="0.25">
      <c r="B80" s="27" t="s">
        <v>221</v>
      </c>
      <c r="C80" s="97" t="s">
        <v>144</v>
      </c>
      <c r="D80" s="19">
        <v>1.4</v>
      </c>
      <c r="E80" s="19">
        <v>1.1000000000000001</v>
      </c>
      <c r="F80" s="19">
        <v>0.6</v>
      </c>
      <c r="G80" s="19">
        <v>0.1</v>
      </c>
      <c r="H80" s="19">
        <v>33.299999999999997</v>
      </c>
      <c r="I80" s="19"/>
      <c r="J80" s="40"/>
      <c r="K80" s="47">
        <f t="shared" si="1"/>
        <v>33.199999999999996</v>
      </c>
      <c r="M80" s="73" t="s">
        <v>141</v>
      </c>
      <c r="N80" s="70" t="s">
        <v>142</v>
      </c>
      <c r="O80" s="70" t="s">
        <v>142</v>
      </c>
    </row>
    <row r="81" spans="2:15" ht="15" customHeight="1" x14ac:dyDescent="0.25">
      <c r="B81" s="25" t="s">
        <v>222</v>
      </c>
      <c r="C81" s="98" t="s">
        <v>158</v>
      </c>
      <c r="D81" s="28">
        <v>0.6</v>
      </c>
      <c r="E81" s="28">
        <v>4.4000000000000004</v>
      </c>
      <c r="F81" s="28">
        <v>0.2</v>
      </c>
      <c r="G81" s="28">
        <v>9.1</v>
      </c>
      <c r="H81" s="28">
        <v>90.6</v>
      </c>
      <c r="I81" s="28"/>
      <c r="J81" s="43"/>
      <c r="K81" s="47">
        <f t="shared" si="1"/>
        <v>81.5</v>
      </c>
      <c r="M81" s="70" t="s">
        <v>142</v>
      </c>
      <c r="N81" s="68" t="s">
        <v>142</v>
      </c>
      <c r="O81" s="68" t="s">
        <v>142</v>
      </c>
    </row>
    <row r="82" spans="2:15" x14ac:dyDescent="0.25">
      <c r="B82" s="35" t="s">
        <v>223</v>
      </c>
      <c r="E82" s="34"/>
      <c r="F82" s="33"/>
      <c r="G82" s="33"/>
      <c r="H82" s="33"/>
      <c r="I82" s="33"/>
      <c r="J82" s="33"/>
      <c r="M82" s="91"/>
    </row>
    <row r="83" spans="2:15" x14ac:dyDescent="0.25">
      <c r="B83" s="32" t="s">
        <v>224</v>
      </c>
      <c r="C83" s="57" t="s">
        <v>225</v>
      </c>
      <c r="E83" s="14"/>
      <c r="F83" s="15"/>
      <c r="G83" s="15"/>
      <c r="H83" s="15"/>
      <c r="I83" s="15"/>
      <c r="J83" s="15"/>
    </row>
    <row r="84" spans="2:15" x14ac:dyDescent="0.25">
      <c r="B84" s="31" t="s">
        <v>224</v>
      </c>
      <c r="C84" s="58" t="s">
        <v>226</v>
      </c>
      <c r="H84" s="7"/>
    </row>
    <row r="85" spans="2:15" x14ac:dyDescent="0.25">
      <c r="B85" s="89" t="s">
        <v>154</v>
      </c>
      <c r="C85" s="60" t="s">
        <v>227</v>
      </c>
      <c r="H85" s="7"/>
    </row>
    <row r="86" spans="2:15" ht="33.75" customHeight="1" x14ac:dyDescent="0.25">
      <c r="B86" s="37" t="s">
        <v>228</v>
      </c>
      <c r="C86" s="106" t="s">
        <v>229</v>
      </c>
      <c r="D86" s="106"/>
      <c r="E86" s="106"/>
      <c r="F86" s="106"/>
      <c r="G86" s="106"/>
      <c r="H86" s="106"/>
      <c r="I86" s="106"/>
      <c r="J86" s="106"/>
      <c r="K86" s="106"/>
    </row>
    <row r="87" spans="2:15" x14ac:dyDescent="0.25">
      <c r="C87" s="6"/>
      <c r="H87" s="7"/>
    </row>
    <row r="88" spans="2:15" x14ac:dyDescent="0.25">
      <c r="H88" s="7"/>
    </row>
    <row r="90" spans="2:15" x14ac:dyDescent="0.25">
      <c r="H90" s="7"/>
    </row>
    <row r="91" spans="2:15" x14ac:dyDescent="0.25">
      <c r="H91" s="7"/>
    </row>
    <row r="92" spans="2:15" x14ac:dyDescent="0.25">
      <c r="H92" s="7"/>
    </row>
    <row r="93" spans="2:15" x14ac:dyDescent="0.25">
      <c r="H93" s="7"/>
    </row>
    <row r="96" spans="2:15" x14ac:dyDescent="0.25">
      <c r="H96" s="7"/>
    </row>
    <row r="97" spans="8:8" x14ac:dyDescent="0.25">
      <c r="H97" s="7"/>
    </row>
    <row r="98" spans="8:8" x14ac:dyDescent="0.25">
      <c r="H98" s="7"/>
    </row>
    <row r="99" spans="8:8" x14ac:dyDescent="0.25">
      <c r="H99" s="7"/>
    </row>
    <row r="100" spans="8:8" x14ac:dyDescent="0.25">
      <c r="H100" s="7"/>
    </row>
    <row r="101" spans="8:8" x14ac:dyDescent="0.25">
      <c r="H101" s="7"/>
    </row>
    <row r="102" spans="8:8" x14ac:dyDescent="0.25">
      <c r="H102" s="7"/>
    </row>
    <row r="103" spans="8:8" x14ac:dyDescent="0.25">
      <c r="H103" s="7"/>
    </row>
    <row r="104" spans="8:8" x14ac:dyDescent="0.25">
      <c r="H104" s="7"/>
    </row>
    <row r="105" spans="8:8" x14ac:dyDescent="0.25">
      <c r="H105" s="7"/>
    </row>
    <row r="106" spans="8:8" x14ac:dyDescent="0.25">
      <c r="H106" s="7"/>
    </row>
    <row r="107" spans="8:8" x14ac:dyDescent="0.25">
      <c r="H107" s="7"/>
    </row>
    <row r="108" spans="8:8" x14ac:dyDescent="0.25">
      <c r="H108" s="7"/>
    </row>
    <row r="109" spans="8:8" x14ac:dyDescent="0.25">
      <c r="H109" s="7"/>
    </row>
    <row r="110" spans="8:8" x14ac:dyDescent="0.25">
      <c r="H110" s="7"/>
    </row>
    <row r="111" spans="8:8" x14ac:dyDescent="0.25">
      <c r="H111" s="7"/>
    </row>
    <row r="112" spans="8:8" x14ac:dyDescent="0.25">
      <c r="H112" s="7"/>
    </row>
    <row r="113" spans="8:8" x14ac:dyDescent="0.25">
      <c r="H113" s="7"/>
    </row>
  </sheetData>
  <mergeCells count="12">
    <mergeCell ref="M3:O3"/>
    <mergeCell ref="D2:K2"/>
    <mergeCell ref="C86:K86"/>
    <mergeCell ref="B2:B4"/>
    <mergeCell ref="C3:C4"/>
    <mergeCell ref="D3:D4"/>
    <mergeCell ref="E3:E4"/>
    <mergeCell ref="F3:F4"/>
    <mergeCell ref="G3:G4"/>
    <mergeCell ref="H3:H4"/>
    <mergeCell ref="I3:I4"/>
    <mergeCell ref="J3:J4"/>
  </mergeCells>
  <conditionalFormatting sqref="D6:G81">
    <cfRule type="cellIs" dxfId="5" priority="2" operator="equal">
      <formula>"n.d."</formula>
    </cfRule>
  </conditionalFormatting>
  <conditionalFormatting sqref="D6:J81">
    <cfRule type="containsText" dxfId="4" priority="1" operator="containsText" text="n.d.">
      <formula>NOT(ISERROR(SEARCH("n.d.",D6)))</formula>
    </cfRule>
    <cfRule type="cellIs" dxfId="3" priority="5" operator="greaterThan">
      <formula>249</formula>
    </cfRule>
    <cfRule type="cellIs" dxfId="2" priority="6" operator="between">
      <formula>150</formula>
      <formula>249</formula>
    </cfRule>
  </conditionalFormatting>
  <conditionalFormatting sqref="K6:K81">
    <cfRule type="cellIs" dxfId="1" priority="3" operator="lessThan">
      <formula>0</formula>
    </cfRule>
    <cfRule type="cellIs" dxfId="0" priority="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613d5a-8aea-4043-b821-eb251df53269" xsi:nil="true"/>
    <lcf76f155ced4ddcb4097134ff3c332f xmlns="f3b786c2-f6cb-420d-80b2-e0d5976036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F8072FA016E479E3BA886A7BE4E31" ma:contentTypeVersion="16" ma:contentTypeDescription="Crée un document." ma:contentTypeScope="" ma:versionID="11fd3939d08aeebfdfa002b9453efccb">
  <xsd:schema xmlns:xsd="http://www.w3.org/2001/XMLSchema" xmlns:xs="http://www.w3.org/2001/XMLSchema" xmlns:p="http://schemas.microsoft.com/office/2006/metadata/properties" xmlns:ns2="a1f22cb3-c51b-4d82-8e5c-c7e583a8f9e5" xmlns:ns3="d8613d5a-8aea-4043-b821-eb251df53269" xmlns:ns4="f3b786c2-f6cb-420d-80b2-e0d59760367f" targetNamespace="http://schemas.microsoft.com/office/2006/metadata/properties" ma:root="true" ma:fieldsID="8d2518e9a2c9a52323e96eff5f4714ef" ns2:_="" ns3:_="" ns4:_="">
    <xsd:import namespace="a1f22cb3-c51b-4d82-8e5c-c7e583a8f9e5"/>
    <xsd:import namespace="d8613d5a-8aea-4043-b821-eb251df53269"/>
    <xsd:import namespace="f3b786c2-f6cb-420d-80b2-e0d597603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4:lcf76f155ced4ddcb4097134ff3c332f" minOccurs="0"/>
                <xsd:element ref="ns3:TaxCatchAll" minOccurs="0"/>
                <xsd:element ref="ns4:MediaServiceObjectDetectorVersion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22cb3-c51b-4d82-8e5c-c7e583a8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13d5a-8aea-4043-b821-eb251df5326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5070b2-5ff7-4257-b824-f6ecc1b307ea}" ma:internalName="TaxCatchAll" ma:showField="CatchAllData" ma:web="d8613d5a-8aea-4043-b821-eb251df532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786c2-f6cb-420d-80b2-e0d5976036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11ec7ee-aaad-47fe-9157-950bfe06ac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95FA9-B70A-462C-BC64-943B6D2114EE}">
  <ds:schemaRefs>
    <ds:schemaRef ds:uri="http://schemas.microsoft.com/office/2006/metadata/properties"/>
    <ds:schemaRef ds:uri="http://schemas.microsoft.com/office/infopath/2007/PartnerControls"/>
    <ds:schemaRef ds:uri="d8613d5a-8aea-4043-b821-eb251df53269"/>
    <ds:schemaRef ds:uri="f3b786c2-f6cb-420d-80b2-e0d59760367f"/>
  </ds:schemaRefs>
</ds:datastoreItem>
</file>

<file path=customXml/itemProps2.xml><?xml version="1.0" encoding="utf-8"?>
<ds:datastoreItem xmlns:ds="http://schemas.openxmlformats.org/officeDocument/2006/customXml" ds:itemID="{D1C91798-0471-4EDA-8E14-5EA591A8FC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62040-D3A4-4181-8D52-E48A5719E0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f22cb3-c51b-4d82-8e5c-c7e583a8f9e5"/>
    <ds:schemaRef ds:uri="d8613d5a-8aea-4043-b821-eb251df53269"/>
    <ds:schemaRef ds:uri="f3b786c2-f6cb-420d-80b2-e0d597603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Tableau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Isabelle Fréchette</dc:creator>
  <cp:keywords/>
  <dc:description/>
  <cp:lastModifiedBy>Bélanger Lise (DP) (Rivière-du-Loup)</cp:lastModifiedBy>
  <cp:revision/>
  <dcterms:created xsi:type="dcterms:W3CDTF">2019-07-05T14:02:40Z</dcterms:created>
  <dcterms:modified xsi:type="dcterms:W3CDTF">2024-08-08T17:06:16Z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0x010100E94F8072FA016E479E3BA886A7BE4E31</vt:lpwstr>
  </property>
</Properties>
</file>