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6" yWindow="648" windowWidth="19056" windowHeight="7680" tabRatio="762" activeTab="13"/>
  </bookViews>
  <sheets>
    <sheet name="Bas St-Laurent " sheetId="2" r:id="rId1"/>
    <sheet name="Capitale Nationale" sheetId="3" r:id="rId2"/>
    <sheet name="Centre" sheetId="4" r:id="rId3"/>
    <sheet name="Chaudière" sheetId="5" r:id="rId4"/>
    <sheet name="Estrie" sheetId="6" r:id="rId5"/>
    <sheet name="Lanaudière" sheetId="7" r:id="rId6"/>
    <sheet name="Laurentides" sheetId="8" r:id="rId7"/>
    <sheet name="Mauricie" sheetId="9" r:id="rId8"/>
    <sheet name="Missisquoi" sheetId="10" r:id="rId9"/>
    <sheet name="MOE" sheetId="11" r:id="rId10"/>
    <sheet name="MOO" sheetId="12" r:id="rId11"/>
    <sheet name="Outaouais" sheetId="13" r:id="rId12"/>
    <sheet name="Rougemont" sheetId="14" r:id="rId13"/>
    <sheet name="Saguenay" sheetId="15" r:id="rId14"/>
    <sheet name="Feuil1" sheetId="16" r:id="rId15"/>
  </sheets>
  <calcPr calcId="145621"/>
</workbook>
</file>

<file path=xl/calcChain.xml><?xml version="1.0" encoding="utf-8"?>
<calcChain xmlns="http://schemas.openxmlformats.org/spreadsheetml/2006/main">
  <c r="P25" i="3" l="1"/>
  <c r="Q25" i="3"/>
  <c r="R25" i="3"/>
  <c r="S25" i="3"/>
  <c r="T25" i="3"/>
  <c r="U25" i="3"/>
  <c r="V25" i="3"/>
  <c r="W25" i="3"/>
  <c r="X25" i="3"/>
  <c r="N5" i="15" l="1"/>
  <c r="O5" i="15"/>
  <c r="P5" i="15"/>
  <c r="Q5" i="15"/>
  <c r="R5" i="15"/>
  <c r="S5" i="15"/>
  <c r="T5" i="15"/>
  <c r="U5" i="15"/>
  <c r="N6" i="15"/>
  <c r="O6" i="15"/>
  <c r="P6" i="15"/>
  <c r="Q6" i="15"/>
  <c r="R6" i="15"/>
  <c r="S6" i="15"/>
  <c r="T6" i="15"/>
  <c r="U6" i="15"/>
  <c r="N7" i="15"/>
  <c r="O7" i="15"/>
  <c r="P7" i="15"/>
  <c r="Q7" i="15"/>
  <c r="R7" i="15"/>
  <c r="S7" i="15"/>
  <c r="T7" i="15"/>
  <c r="U7" i="15"/>
  <c r="N8" i="15"/>
  <c r="O8" i="15"/>
  <c r="P8" i="15"/>
  <c r="Q8" i="15"/>
  <c r="R8" i="15"/>
  <c r="S8" i="15"/>
  <c r="T8" i="15"/>
  <c r="U8" i="15"/>
  <c r="N9" i="15"/>
  <c r="O9" i="15"/>
  <c r="P9" i="15"/>
  <c r="Q9" i="15"/>
  <c r="R9" i="15"/>
  <c r="S9" i="15"/>
  <c r="T9" i="15"/>
  <c r="U9" i="15"/>
  <c r="N10" i="15"/>
  <c r="O10" i="15"/>
  <c r="P10" i="15"/>
  <c r="Q10" i="15"/>
  <c r="R10" i="15"/>
  <c r="S10" i="15"/>
  <c r="T10" i="15"/>
  <c r="U10" i="15"/>
  <c r="N11" i="15"/>
  <c r="O11" i="15"/>
  <c r="P11" i="15"/>
  <c r="Q11" i="15"/>
  <c r="R11" i="15"/>
  <c r="S11" i="15"/>
  <c r="T11" i="15"/>
  <c r="U11" i="15"/>
  <c r="N12" i="15"/>
  <c r="O12" i="15"/>
  <c r="P12" i="15"/>
  <c r="Q12" i="15"/>
  <c r="R12" i="15"/>
  <c r="S12" i="15"/>
  <c r="T12" i="15"/>
  <c r="U12" i="15"/>
  <c r="N13" i="15"/>
  <c r="O13" i="15"/>
  <c r="P13" i="15"/>
  <c r="Q13" i="15"/>
  <c r="R13" i="15"/>
  <c r="S13" i="15"/>
  <c r="T13" i="15"/>
  <c r="U13" i="15"/>
  <c r="N14" i="15"/>
  <c r="O14" i="15"/>
  <c r="P14" i="15"/>
  <c r="Q14" i="15"/>
  <c r="R14" i="15"/>
  <c r="S14" i="15"/>
  <c r="T14" i="15"/>
  <c r="U14" i="15"/>
  <c r="N15" i="15"/>
  <c r="O15" i="15"/>
  <c r="P15" i="15"/>
  <c r="Q15" i="15"/>
  <c r="R15" i="15"/>
  <c r="S15" i="15"/>
  <c r="T15" i="15"/>
  <c r="U15" i="15"/>
  <c r="N16" i="15"/>
  <c r="O16" i="15"/>
  <c r="P16" i="15"/>
  <c r="Q16" i="15"/>
  <c r="R16" i="15"/>
  <c r="S16" i="15"/>
  <c r="T16" i="15"/>
  <c r="U16" i="15"/>
  <c r="N17" i="15"/>
  <c r="O17" i="15"/>
  <c r="P17" i="15"/>
  <c r="Q17" i="15"/>
  <c r="R17" i="15"/>
  <c r="S17" i="15"/>
  <c r="T17" i="15"/>
  <c r="U17" i="15"/>
  <c r="N18" i="15"/>
  <c r="O18" i="15"/>
  <c r="P18" i="15"/>
  <c r="Q18" i="15"/>
  <c r="R18" i="15"/>
  <c r="S18" i="15"/>
  <c r="T18" i="15"/>
  <c r="U18" i="15"/>
  <c r="N19" i="15"/>
  <c r="O19" i="15"/>
  <c r="P19" i="15"/>
  <c r="Q19" i="15"/>
  <c r="R19" i="15"/>
  <c r="S19" i="15"/>
  <c r="T19" i="15"/>
  <c r="U19" i="15"/>
  <c r="N20" i="15"/>
  <c r="O20" i="15"/>
  <c r="P20" i="15"/>
  <c r="Q20" i="15"/>
  <c r="R20" i="15"/>
  <c r="S20" i="15"/>
  <c r="T20" i="15"/>
  <c r="U20" i="15"/>
  <c r="N21" i="15"/>
  <c r="O21" i="15"/>
  <c r="P21" i="15"/>
  <c r="Q21" i="15"/>
  <c r="R21" i="15"/>
  <c r="S21" i="15"/>
  <c r="T21" i="15"/>
  <c r="U21" i="15"/>
  <c r="N22" i="15"/>
  <c r="O22" i="15"/>
  <c r="P22" i="15"/>
  <c r="Q22" i="15"/>
  <c r="R22" i="15"/>
  <c r="S22" i="15"/>
  <c r="T22" i="15"/>
  <c r="U22" i="15"/>
  <c r="N23" i="15"/>
  <c r="O23" i="15"/>
  <c r="P23" i="15"/>
  <c r="Q23" i="15"/>
  <c r="R23" i="15"/>
  <c r="S23" i="15"/>
  <c r="T23" i="15"/>
  <c r="U23" i="15"/>
  <c r="N24" i="15"/>
  <c r="O24" i="15"/>
  <c r="P24" i="15"/>
  <c r="Q24" i="15"/>
  <c r="R24" i="15"/>
  <c r="S24" i="15"/>
  <c r="T24" i="15"/>
  <c r="U24" i="15"/>
  <c r="N25" i="15"/>
  <c r="O25" i="15"/>
  <c r="P25" i="15"/>
  <c r="Q25" i="15"/>
  <c r="R25" i="15"/>
  <c r="S25" i="15"/>
  <c r="T25" i="15"/>
  <c r="U25" i="15"/>
  <c r="U4" i="15"/>
  <c r="T4" i="15"/>
  <c r="S4" i="15"/>
  <c r="R4" i="15"/>
  <c r="Q4" i="15"/>
  <c r="P4" i="15"/>
  <c r="O4" i="15"/>
  <c r="N4" i="15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S5" i="13"/>
  <c r="T5" i="13"/>
  <c r="U5" i="13"/>
  <c r="V5" i="13"/>
  <c r="W5" i="13"/>
  <c r="X5" i="13"/>
  <c r="Y5" i="13"/>
  <c r="Z5" i="13"/>
  <c r="AA5" i="13"/>
  <c r="AB5" i="13"/>
  <c r="AC5" i="13"/>
  <c r="S6" i="13"/>
  <c r="T6" i="13"/>
  <c r="U6" i="13"/>
  <c r="V6" i="13"/>
  <c r="W6" i="13"/>
  <c r="X6" i="13"/>
  <c r="Y6" i="13"/>
  <c r="Z6" i="13"/>
  <c r="AA6" i="13"/>
  <c r="AB6" i="13"/>
  <c r="AC6" i="13"/>
  <c r="S7" i="13"/>
  <c r="T7" i="13"/>
  <c r="U7" i="13"/>
  <c r="V7" i="13"/>
  <c r="W7" i="13"/>
  <c r="X7" i="13"/>
  <c r="Y7" i="13"/>
  <c r="Z7" i="13"/>
  <c r="AA7" i="13"/>
  <c r="AB7" i="13"/>
  <c r="AC7" i="13"/>
  <c r="S8" i="13"/>
  <c r="T8" i="13"/>
  <c r="U8" i="13"/>
  <c r="V8" i="13"/>
  <c r="W8" i="13"/>
  <c r="X8" i="13"/>
  <c r="Y8" i="13"/>
  <c r="Z8" i="13"/>
  <c r="AA8" i="13"/>
  <c r="AB8" i="13"/>
  <c r="AC8" i="13"/>
  <c r="S9" i="13"/>
  <c r="T9" i="13"/>
  <c r="U9" i="13"/>
  <c r="V9" i="13"/>
  <c r="W9" i="13"/>
  <c r="X9" i="13"/>
  <c r="Y9" i="13"/>
  <c r="Z9" i="13"/>
  <c r="AA9" i="13"/>
  <c r="AB9" i="13"/>
  <c r="AC9" i="13"/>
  <c r="S10" i="13"/>
  <c r="T10" i="13"/>
  <c r="U10" i="13"/>
  <c r="V10" i="13"/>
  <c r="W10" i="13"/>
  <c r="X10" i="13"/>
  <c r="Y10" i="13"/>
  <c r="Z10" i="13"/>
  <c r="AA10" i="13"/>
  <c r="AB10" i="13"/>
  <c r="AC10" i="13"/>
  <c r="S11" i="13"/>
  <c r="T11" i="13"/>
  <c r="U11" i="13"/>
  <c r="V11" i="13"/>
  <c r="W11" i="13"/>
  <c r="X11" i="13"/>
  <c r="Y11" i="13"/>
  <c r="Z11" i="13"/>
  <c r="AA11" i="13"/>
  <c r="AB11" i="13"/>
  <c r="AC11" i="13"/>
  <c r="S12" i="13"/>
  <c r="T12" i="13"/>
  <c r="U12" i="13"/>
  <c r="V12" i="13"/>
  <c r="W12" i="13"/>
  <c r="X12" i="13"/>
  <c r="Y12" i="13"/>
  <c r="Z12" i="13"/>
  <c r="AA12" i="13"/>
  <c r="AB12" i="13"/>
  <c r="AC12" i="13"/>
  <c r="S13" i="13"/>
  <c r="T13" i="13"/>
  <c r="U13" i="13"/>
  <c r="V13" i="13"/>
  <c r="W13" i="13"/>
  <c r="X13" i="13"/>
  <c r="Y13" i="13"/>
  <c r="Z13" i="13"/>
  <c r="AA13" i="13"/>
  <c r="AB13" i="13"/>
  <c r="AC13" i="13"/>
  <c r="S14" i="13"/>
  <c r="T14" i="13"/>
  <c r="U14" i="13"/>
  <c r="V14" i="13"/>
  <c r="W14" i="13"/>
  <c r="X14" i="13"/>
  <c r="Y14" i="13"/>
  <c r="Z14" i="13"/>
  <c r="AA14" i="13"/>
  <c r="AB14" i="13"/>
  <c r="AC14" i="13"/>
  <c r="S15" i="13"/>
  <c r="T15" i="13"/>
  <c r="U15" i="13"/>
  <c r="V15" i="13"/>
  <c r="W15" i="13"/>
  <c r="X15" i="13"/>
  <c r="Y15" i="13"/>
  <c r="Z15" i="13"/>
  <c r="AA15" i="13"/>
  <c r="AB15" i="13"/>
  <c r="AC15" i="13"/>
  <c r="S16" i="13"/>
  <c r="T16" i="13"/>
  <c r="U16" i="13"/>
  <c r="V16" i="13"/>
  <c r="W16" i="13"/>
  <c r="X16" i="13"/>
  <c r="Y16" i="13"/>
  <c r="Z16" i="13"/>
  <c r="AA16" i="13"/>
  <c r="AB16" i="13"/>
  <c r="AC16" i="13"/>
  <c r="S17" i="13"/>
  <c r="T17" i="13"/>
  <c r="U17" i="13"/>
  <c r="V17" i="13"/>
  <c r="W17" i="13"/>
  <c r="X17" i="13"/>
  <c r="Y17" i="13"/>
  <c r="Z17" i="13"/>
  <c r="AA17" i="13"/>
  <c r="AB17" i="13"/>
  <c r="AC17" i="13"/>
  <c r="S18" i="13"/>
  <c r="T18" i="13"/>
  <c r="U18" i="13"/>
  <c r="V18" i="13"/>
  <c r="W18" i="13"/>
  <c r="X18" i="13"/>
  <c r="Y18" i="13"/>
  <c r="Z18" i="13"/>
  <c r="AA18" i="13"/>
  <c r="AB18" i="13"/>
  <c r="AC18" i="13"/>
  <c r="S19" i="13"/>
  <c r="T19" i="13"/>
  <c r="U19" i="13"/>
  <c r="V19" i="13"/>
  <c r="W19" i="13"/>
  <c r="X19" i="13"/>
  <c r="Y19" i="13"/>
  <c r="Z19" i="13"/>
  <c r="AA19" i="13"/>
  <c r="AB19" i="13"/>
  <c r="AC19" i="13"/>
  <c r="S20" i="13"/>
  <c r="T20" i="13"/>
  <c r="U20" i="13"/>
  <c r="V20" i="13"/>
  <c r="W20" i="13"/>
  <c r="X20" i="13"/>
  <c r="Y20" i="13"/>
  <c r="Z20" i="13"/>
  <c r="AA20" i="13"/>
  <c r="AB20" i="13"/>
  <c r="AC20" i="13"/>
  <c r="S21" i="13"/>
  <c r="T21" i="13"/>
  <c r="U21" i="13"/>
  <c r="V21" i="13"/>
  <c r="W21" i="13"/>
  <c r="X21" i="13"/>
  <c r="Y21" i="13"/>
  <c r="Z21" i="13"/>
  <c r="AA21" i="13"/>
  <c r="AB21" i="13"/>
  <c r="AC21" i="13"/>
  <c r="S22" i="13"/>
  <c r="T22" i="13"/>
  <c r="U22" i="13"/>
  <c r="V22" i="13"/>
  <c r="W22" i="13"/>
  <c r="X22" i="13"/>
  <c r="Y22" i="13"/>
  <c r="Z22" i="13"/>
  <c r="AA22" i="13"/>
  <c r="AB22" i="13"/>
  <c r="AC22" i="13"/>
  <c r="S23" i="13"/>
  <c r="T23" i="13"/>
  <c r="U23" i="13"/>
  <c r="V23" i="13"/>
  <c r="W23" i="13"/>
  <c r="X23" i="13"/>
  <c r="Y23" i="13"/>
  <c r="Z23" i="13"/>
  <c r="AA23" i="13"/>
  <c r="AB23" i="13"/>
  <c r="AC23" i="13"/>
  <c r="S24" i="13"/>
  <c r="T24" i="13"/>
  <c r="U24" i="13"/>
  <c r="V24" i="13"/>
  <c r="W24" i="13"/>
  <c r="X24" i="13"/>
  <c r="Y24" i="13"/>
  <c r="Z24" i="13"/>
  <c r="AA24" i="13"/>
  <c r="AB24" i="13"/>
  <c r="AC24" i="13"/>
  <c r="S25" i="13"/>
  <c r="T25" i="13"/>
  <c r="U25" i="13"/>
  <c r="V25" i="13"/>
  <c r="W25" i="13"/>
  <c r="X25" i="13"/>
  <c r="Y25" i="13"/>
  <c r="Z25" i="13"/>
  <c r="AA25" i="13"/>
  <c r="AB25" i="13"/>
  <c r="AC25" i="13"/>
  <c r="AC4" i="13"/>
  <c r="AB4" i="13"/>
  <c r="AA4" i="13"/>
  <c r="Z4" i="13"/>
  <c r="Y4" i="13"/>
  <c r="X4" i="13"/>
  <c r="W4" i="13"/>
  <c r="V4" i="13"/>
  <c r="U4" i="13"/>
  <c r="T4" i="13"/>
  <c r="S4" i="13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R4" i="12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N5" i="11"/>
  <c r="O5" i="11"/>
  <c r="P5" i="11"/>
  <c r="Q5" i="11"/>
  <c r="R5" i="11"/>
  <c r="S5" i="11"/>
  <c r="T5" i="11"/>
  <c r="U5" i="11"/>
  <c r="N6" i="11"/>
  <c r="O6" i="11"/>
  <c r="P6" i="11"/>
  <c r="Q6" i="11"/>
  <c r="R6" i="11"/>
  <c r="S6" i="11"/>
  <c r="T6" i="11"/>
  <c r="U6" i="11"/>
  <c r="N7" i="11"/>
  <c r="O7" i="11"/>
  <c r="P7" i="11"/>
  <c r="Q7" i="11"/>
  <c r="R7" i="11"/>
  <c r="S7" i="11"/>
  <c r="T7" i="11"/>
  <c r="U7" i="11"/>
  <c r="N8" i="11"/>
  <c r="O8" i="11"/>
  <c r="P8" i="11"/>
  <c r="Q8" i="11"/>
  <c r="R8" i="11"/>
  <c r="S8" i="11"/>
  <c r="T8" i="11"/>
  <c r="U8" i="11"/>
  <c r="N9" i="11"/>
  <c r="O9" i="11"/>
  <c r="P9" i="11"/>
  <c r="Q9" i="11"/>
  <c r="R9" i="11"/>
  <c r="S9" i="11"/>
  <c r="T9" i="11"/>
  <c r="U9" i="11"/>
  <c r="N10" i="11"/>
  <c r="O10" i="11"/>
  <c r="P10" i="11"/>
  <c r="Q10" i="11"/>
  <c r="R10" i="11"/>
  <c r="S10" i="11"/>
  <c r="T10" i="11"/>
  <c r="U10" i="11"/>
  <c r="N11" i="11"/>
  <c r="O11" i="11"/>
  <c r="P11" i="11"/>
  <c r="Q11" i="11"/>
  <c r="R11" i="11"/>
  <c r="S11" i="11"/>
  <c r="T11" i="11"/>
  <c r="U11" i="11"/>
  <c r="N12" i="11"/>
  <c r="O12" i="11"/>
  <c r="P12" i="11"/>
  <c r="Q12" i="11"/>
  <c r="R12" i="11"/>
  <c r="S12" i="11"/>
  <c r="T12" i="11"/>
  <c r="U12" i="11"/>
  <c r="N13" i="11"/>
  <c r="O13" i="11"/>
  <c r="P13" i="11"/>
  <c r="Q13" i="11"/>
  <c r="R13" i="11"/>
  <c r="S13" i="11"/>
  <c r="T13" i="11"/>
  <c r="U13" i="11"/>
  <c r="N14" i="11"/>
  <c r="O14" i="11"/>
  <c r="P14" i="11"/>
  <c r="Q14" i="11"/>
  <c r="R14" i="11"/>
  <c r="S14" i="11"/>
  <c r="T14" i="11"/>
  <c r="U14" i="11"/>
  <c r="N15" i="11"/>
  <c r="O15" i="11"/>
  <c r="P15" i="11"/>
  <c r="Q15" i="11"/>
  <c r="R15" i="11"/>
  <c r="S15" i="11"/>
  <c r="T15" i="11"/>
  <c r="U15" i="11"/>
  <c r="N16" i="11"/>
  <c r="O16" i="11"/>
  <c r="P16" i="11"/>
  <c r="Q16" i="11"/>
  <c r="R16" i="11"/>
  <c r="S16" i="11"/>
  <c r="T16" i="11"/>
  <c r="U16" i="11"/>
  <c r="N17" i="11"/>
  <c r="O17" i="11"/>
  <c r="P17" i="11"/>
  <c r="Q17" i="11"/>
  <c r="R17" i="11"/>
  <c r="S17" i="11"/>
  <c r="T17" i="11"/>
  <c r="U17" i="11"/>
  <c r="N18" i="11"/>
  <c r="O18" i="11"/>
  <c r="P18" i="11"/>
  <c r="Q18" i="11"/>
  <c r="R18" i="11"/>
  <c r="S18" i="11"/>
  <c r="T18" i="11"/>
  <c r="U18" i="11"/>
  <c r="N19" i="11"/>
  <c r="O19" i="11"/>
  <c r="P19" i="11"/>
  <c r="Q19" i="11"/>
  <c r="R19" i="11"/>
  <c r="S19" i="11"/>
  <c r="T19" i="11"/>
  <c r="U19" i="11"/>
  <c r="N20" i="11"/>
  <c r="O20" i="11"/>
  <c r="P20" i="11"/>
  <c r="Q20" i="11"/>
  <c r="R20" i="11"/>
  <c r="S20" i="11"/>
  <c r="T20" i="11"/>
  <c r="U20" i="11"/>
  <c r="N21" i="11"/>
  <c r="O21" i="11"/>
  <c r="P21" i="11"/>
  <c r="Q21" i="11"/>
  <c r="R21" i="11"/>
  <c r="S21" i="11"/>
  <c r="T21" i="11"/>
  <c r="U21" i="11"/>
  <c r="N22" i="11"/>
  <c r="O22" i="11"/>
  <c r="P22" i="11"/>
  <c r="Q22" i="11"/>
  <c r="R22" i="11"/>
  <c r="S22" i="11"/>
  <c r="T22" i="11"/>
  <c r="U22" i="11"/>
  <c r="N23" i="11"/>
  <c r="O23" i="11"/>
  <c r="P23" i="11"/>
  <c r="Q23" i="11"/>
  <c r="R23" i="11"/>
  <c r="S23" i="11"/>
  <c r="T23" i="11"/>
  <c r="U23" i="11"/>
  <c r="N24" i="11"/>
  <c r="O24" i="11"/>
  <c r="P24" i="11"/>
  <c r="Q24" i="11"/>
  <c r="R24" i="11"/>
  <c r="S24" i="11"/>
  <c r="T24" i="11"/>
  <c r="U24" i="11"/>
  <c r="N25" i="11"/>
  <c r="O25" i="11"/>
  <c r="P25" i="11"/>
  <c r="Q25" i="11"/>
  <c r="R25" i="11"/>
  <c r="S25" i="11"/>
  <c r="T25" i="11"/>
  <c r="U25" i="11"/>
  <c r="U4" i="11"/>
  <c r="T4" i="11"/>
  <c r="S4" i="11"/>
  <c r="R4" i="11"/>
  <c r="Q4" i="11"/>
  <c r="P4" i="11"/>
  <c r="O4" i="11"/>
  <c r="N4" i="11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I5" i="9"/>
  <c r="J5" i="9"/>
  <c r="K5" i="9"/>
  <c r="L5" i="9"/>
  <c r="I6" i="9"/>
  <c r="J6" i="9"/>
  <c r="K6" i="9"/>
  <c r="L6" i="9"/>
  <c r="I7" i="9"/>
  <c r="J7" i="9"/>
  <c r="K7" i="9"/>
  <c r="L7" i="9"/>
  <c r="I8" i="9"/>
  <c r="J8" i="9"/>
  <c r="K8" i="9"/>
  <c r="L8" i="9"/>
  <c r="I9" i="9"/>
  <c r="J9" i="9"/>
  <c r="K9" i="9"/>
  <c r="L9" i="9"/>
  <c r="I10" i="9"/>
  <c r="J10" i="9"/>
  <c r="K10" i="9"/>
  <c r="L10" i="9"/>
  <c r="I11" i="9"/>
  <c r="J11" i="9"/>
  <c r="K11" i="9"/>
  <c r="L11" i="9"/>
  <c r="I12" i="9"/>
  <c r="J12" i="9"/>
  <c r="K12" i="9"/>
  <c r="L12" i="9"/>
  <c r="I13" i="9"/>
  <c r="J13" i="9"/>
  <c r="K13" i="9"/>
  <c r="L13" i="9"/>
  <c r="I14" i="9"/>
  <c r="J14" i="9"/>
  <c r="K14" i="9"/>
  <c r="L14" i="9"/>
  <c r="I15" i="9"/>
  <c r="J15" i="9"/>
  <c r="K15" i="9"/>
  <c r="L15" i="9"/>
  <c r="I16" i="9"/>
  <c r="J16" i="9"/>
  <c r="K16" i="9"/>
  <c r="L16" i="9"/>
  <c r="I17" i="9"/>
  <c r="J17" i="9"/>
  <c r="K17" i="9"/>
  <c r="L17" i="9"/>
  <c r="I18" i="9"/>
  <c r="J18" i="9"/>
  <c r="K18" i="9"/>
  <c r="L18" i="9"/>
  <c r="I19" i="9"/>
  <c r="J19" i="9"/>
  <c r="K19" i="9"/>
  <c r="L19" i="9"/>
  <c r="I20" i="9"/>
  <c r="J20" i="9"/>
  <c r="K20" i="9"/>
  <c r="L20" i="9"/>
  <c r="I21" i="9"/>
  <c r="J21" i="9"/>
  <c r="K21" i="9"/>
  <c r="L21" i="9"/>
  <c r="I22" i="9"/>
  <c r="J22" i="9"/>
  <c r="K22" i="9"/>
  <c r="L22" i="9"/>
  <c r="I23" i="9"/>
  <c r="J23" i="9"/>
  <c r="K23" i="9"/>
  <c r="L23" i="9"/>
  <c r="I24" i="9"/>
  <c r="J24" i="9"/>
  <c r="K24" i="9"/>
  <c r="L24" i="9"/>
  <c r="I25" i="9"/>
  <c r="J25" i="9"/>
  <c r="K25" i="9"/>
  <c r="L25" i="9"/>
  <c r="L4" i="9"/>
  <c r="K4" i="9"/>
  <c r="J4" i="9"/>
  <c r="I4" i="9"/>
  <c r="O21" i="8"/>
  <c r="P21" i="8"/>
  <c r="Q21" i="8"/>
  <c r="R21" i="8"/>
  <c r="S21" i="8"/>
  <c r="T21" i="8"/>
  <c r="U21" i="8"/>
  <c r="V21" i="8"/>
  <c r="W21" i="8"/>
  <c r="O22" i="8"/>
  <c r="P22" i="8"/>
  <c r="Q22" i="8"/>
  <c r="R22" i="8"/>
  <c r="S22" i="8"/>
  <c r="T22" i="8"/>
  <c r="U22" i="8"/>
  <c r="V22" i="8"/>
  <c r="W22" i="8"/>
  <c r="O23" i="8"/>
  <c r="P23" i="8"/>
  <c r="Q23" i="8"/>
  <c r="R23" i="8"/>
  <c r="S23" i="8"/>
  <c r="T23" i="8"/>
  <c r="U23" i="8"/>
  <c r="V23" i="8"/>
  <c r="W23" i="8"/>
  <c r="O24" i="8"/>
  <c r="P24" i="8"/>
  <c r="Q24" i="8"/>
  <c r="R24" i="8"/>
  <c r="S24" i="8"/>
  <c r="T24" i="8"/>
  <c r="U24" i="8"/>
  <c r="V24" i="8"/>
  <c r="W24" i="8"/>
  <c r="O25" i="8"/>
  <c r="P25" i="8"/>
  <c r="Q25" i="8"/>
  <c r="R25" i="8"/>
  <c r="S25" i="8"/>
  <c r="T25" i="8"/>
  <c r="U25" i="8"/>
  <c r="V25" i="8"/>
  <c r="W25" i="8"/>
  <c r="O5" i="8"/>
  <c r="P5" i="8"/>
  <c r="Q5" i="8"/>
  <c r="R5" i="8"/>
  <c r="S5" i="8"/>
  <c r="T5" i="8"/>
  <c r="U5" i="8"/>
  <c r="V5" i="8"/>
  <c r="W5" i="8"/>
  <c r="O6" i="8"/>
  <c r="P6" i="8"/>
  <c r="Q6" i="8"/>
  <c r="R6" i="8"/>
  <c r="S6" i="8"/>
  <c r="T6" i="8"/>
  <c r="U6" i="8"/>
  <c r="V6" i="8"/>
  <c r="W6" i="8"/>
  <c r="O7" i="8"/>
  <c r="P7" i="8"/>
  <c r="Q7" i="8"/>
  <c r="R7" i="8"/>
  <c r="S7" i="8"/>
  <c r="T7" i="8"/>
  <c r="U7" i="8"/>
  <c r="V7" i="8"/>
  <c r="W7" i="8"/>
  <c r="O8" i="8"/>
  <c r="P8" i="8"/>
  <c r="Q8" i="8"/>
  <c r="R8" i="8"/>
  <c r="S8" i="8"/>
  <c r="T8" i="8"/>
  <c r="U8" i="8"/>
  <c r="V8" i="8"/>
  <c r="W8" i="8"/>
  <c r="O9" i="8"/>
  <c r="P9" i="8"/>
  <c r="Q9" i="8"/>
  <c r="R9" i="8"/>
  <c r="S9" i="8"/>
  <c r="T9" i="8"/>
  <c r="U9" i="8"/>
  <c r="V9" i="8"/>
  <c r="W9" i="8"/>
  <c r="O10" i="8"/>
  <c r="P10" i="8"/>
  <c r="Q10" i="8"/>
  <c r="R10" i="8"/>
  <c r="S10" i="8"/>
  <c r="T10" i="8"/>
  <c r="U10" i="8"/>
  <c r="V10" i="8"/>
  <c r="W10" i="8"/>
  <c r="O11" i="8"/>
  <c r="P11" i="8"/>
  <c r="Q11" i="8"/>
  <c r="R11" i="8"/>
  <c r="S11" i="8"/>
  <c r="T11" i="8"/>
  <c r="U11" i="8"/>
  <c r="V11" i="8"/>
  <c r="W11" i="8"/>
  <c r="O12" i="8"/>
  <c r="P12" i="8"/>
  <c r="Q12" i="8"/>
  <c r="R12" i="8"/>
  <c r="S12" i="8"/>
  <c r="T12" i="8"/>
  <c r="U12" i="8"/>
  <c r="V12" i="8"/>
  <c r="W12" i="8"/>
  <c r="O13" i="8"/>
  <c r="P13" i="8"/>
  <c r="Q13" i="8"/>
  <c r="R13" i="8"/>
  <c r="S13" i="8"/>
  <c r="T13" i="8"/>
  <c r="U13" i="8"/>
  <c r="V13" i="8"/>
  <c r="W13" i="8"/>
  <c r="O14" i="8"/>
  <c r="P14" i="8"/>
  <c r="Q14" i="8"/>
  <c r="R14" i="8"/>
  <c r="S14" i="8"/>
  <c r="T14" i="8"/>
  <c r="U14" i="8"/>
  <c r="V14" i="8"/>
  <c r="W14" i="8"/>
  <c r="O15" i="8"/>
  <c r="P15" i="8"/>
  <c r="Q15" i="8"/>
  <c r="R15" i="8"/>
  <c r="S15" i="8"/>
  <c r="T15" i="8"/>
  <c r="U15" i="8"/>
  <c r="V15" i="8"/>
  <c r="W15" i="8"/>
  <c r="O16" i="8"/>
  <c r="P16" i="8"/>
  <c r="Q16" i="8"/>
  <c r="R16" i="8"/>
  <c r="S16" i="8"/>
  <c r="T16" i="8"/>
  <c r="U16" i="8"/>
  <c r="V16" i="8"/>
  <c r="W16" i="8"/>
  <c r="O17" i="8"/>
  <c r="P17" i="8"/>
  <c r="Q17" i="8"/>
  <c r="R17" i="8"/>
  <c r="S17" i="8"/>
  <c r="T17" i="8"/>
  <c r="U17" i="8"/>
  <c r="V17" i="8"/>
  <c r="W17" i="8"/>
  <c r="O18" i="8"/>
  <c r="P18" i="8"/>
  <c r="Q18" i="8"/>
  <c r="R18" i="8"/>
  <c r="S18" i="8"/>
  <c r="T18" i="8"/>
  <c r="U18" i="8"/>
  <c r="V18" i="8"/>
  <c r="W18" i="8"/>
  <c r="O19" i="8"/>
  <c r="P19" i="8"/>
  <c r="Q19" i="8"/>
  <c r="R19" i="8"/>
  <c r="S19" i="8"/>
  <c r="T19" i="8"/>
  <c r="U19" i="8"/>
  <c r="V19" i="8"/>
  <c r="W19" i="8"/>
  <c r="O20" i="8"/>
  <c r="P20" i="8"/>
  <c r="Q20" i="8"/>
  <c r="R20" i="8"/>
  <c r="S20" i="8"/>
  <c r="T20" i="8"/>
  <c r="U20" i="8"/>
  <c r="V20" i="8"/>
  <c r="W20" i="8"/>
  <c r="W4" i="8"/>
  <c r="V4" i="8"/>
  <c r="U4" i="8"/>
  <c r="T4" i="8"/>
  <c r="S4" i="8"/>
  <c r="R4" i="8"/>
  <c r="Q4" i="8"/>
  <c r="P4" i="8"/>
  <c r="O4" i="8"/>
  <c r="I5" i="7"/>
  <c r="J5" i="7"/>
  <c r="K5" i="7"/>
  <c r="I6" i="7"/>
  <c r="J6" i="7"/>
  <c r="K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K4" i="7"/>
  <c r="J4" i="7"/>
  <c r="I4" i="7"/>
  <c r="R5" i="6"/>
  <c r="S5" i="6"/>
  <c r="T5" i="6"/>
  <c r="U5" i="6"/>
  <c r="V5" i="6"/>
  <c r="W5" i="6"/>
  <c r="X5" i="6"/>
  <c r="Y5" i="6"/>
  <c r="Z5" i="6"/>
  <c r="AA5" i="6"/>
  <c r="R6" i="6"/>
  <c r="S6" i="6"/>
  <c r="T6" i="6"/>
  <c r="U6" i="6"/>
  <c r="V6" i="6"/>
  <c r="W6" i="6"/>
  <c r="X6" i="6"/>
  <c r="Y6" i="6"/>
  <c r="Z6" i="6"/>
  <c r="AA6" i="6"/>
  <c r="R7" i="6"/>
  <c r="S7" i="6"/>
  <c r="T7" i="6"/>
  <c r="U7" i="6"/>
  <c r="V7" i="6"/>
  <c r="W7" i="6"/>
  <c r="X7" i="6"/>
  <c r="Y7" i="6"/>
  <c r="Z7" i="6"/>
  <c r="AA7" i="6"/>
  <c r="R8" i="6"/>
  <c r="S8" i="6"/>
  <c r="T8" i="6"/>
  <c r="U8" i="6"/>
  <c r="V8" i="6"/>
  <c r="W8" i="6"/>
  <c r="X8" i="6"/>
  <c r="Y8" i="6"/>
  <c r="Z8" i="6"/>
  <c r="AA8" i="6"/>
  <c r="R9" i="6"/>
  <c r="S9" i="6"/>
  <c r="T9" i="6"/>
  <c r="U9" i="6"/>
  <c r="V9" i="6"/>
  <c r="W9" i="6"/>
  <c r="X9" i="6"/>
  <c r="Y9" i="6"/>
  <c r="Z9" i="6"/>
  <c r="AA9" i="6"/>
  <c r="R10" i="6"/>
  <c r="S10" i="6"/>
  <c r="T10" i="6"/>
  <c r="U10" i="6"/>
  <c r="V10" i="6"/>
  <c r="W10" i="6"/>
  <c r="X10" i="6"/>
  <c r="Y10" i="6"/>
  <c r="Z10" i="6"/>
  <c r="AA10" i="6"/>
  <c r="R11" i="6"/>
  <c r="S11" i="6"/>
  <c r="T11" i="6"/>
  <c r="U11" i="6"/>
  <c r="V11" i="6"/>
  <c r="W11" i="6"/>
  <c r="X11" i="6"/>
  <c r="Y11" i="6"/>
  <c r="Z11" i="6"/>
  <c r="AA11" i="6"/>
  <c r="R12" i="6"/>
  <c r="S12" i="6"/>
  <c r="T12" i="6"/>
  <c r="U12" i="6"/>
  <c r="V12" i="6"/>
  <c r="W12" i="6"/>
  <c r="X12" i="6"/>
  <c r="Y12" i="6"/>
  <c r="Z12" i="6"/>
  <c r="AA12" i="6"/>
  <c r="R13" i="6"/>
  <c r="S13" i="6"/>
  <c r="T13" i="6"/>
  <c r="U13" i="6"/>
  <c r="V13" i="6"/>
  <c r="W13" i="6"/>
  <c r="X13" i="6"/>
  <c r="Y13" i="6"/>
  <c r="Z13" i="6"/>
  <c r="AA13" i="6"/>
  <c r="R14" i="6"/>
  <c r="S14" i="6"/>
  <c r="T14" i="6"/>
  <c r="U14" i="6"/>
  <c r="V14" i="6"/>
  <c r="W14" i="6"/>
  <c r="X14" i="6"/>
  <c r="Y14" i="6"/>
  <c r="Z14" i="6"/>
  <c r="AA14" i="6"/>
  <c r="R15" i="6"/>
  <c r="S15" i="6"/>
  <c r="T15" i="6"/>
  <c r="U15" i="6"/>
  <c r="V15" i="6"/>
  <c r="W15" i="6"/>
  <c r="X15" i="6"/>
  <c r="Y15" i="6"/>
  <c r="Z15" i="6"/>
  <c r="AA15" i="6"/>
  <c r="R16" i="6"/>
  <c r="S16" i="6"/>
  <c r="T16" i="6"/>
  <c r="U16" i="6"/>
  <c r="V16" i="6"/>
  <c r="W16" i="6"/>
  <c r="X16" i="6"/>
  <c r="Y16" i="6"/>
  <c r="Z16" i="6"/>
  <c r="AA16" i="6"/>
  <c r="R17" i="6"/>
  <c r="S17" i="6"/>
  <c r="T17" i="6"/>
  <c r="U17" i="6"/>
  <c r="V17" i="6"/>
  <c r="W17" i="6"/>
  <c r="X17" i="6"/>
  <c r="Y17" i="6"/>
  <c r="Z17" i="6"/>
  <c r="AA17" i="6"/>
  <c r="R18" i="6"/>
  <c r="S18" i="6"/>
  <c r="T18" i="6"/>
  <c r="U18" i="6"/>
  <c r="V18" i="6"/>
  <c r="W18" i="6"/>
  <c r="X18" i="6"/>
  <c r="Y18" i="6"/>
  <c r="Z18" i="6"/>
  <c r="AA18" i="6"/>
  <c r="R19" i="6"/>
  <c r="S19" i="6"/>
  <c r="T19" i="6"/>
  <c r="U19" i="6"/>
  <c r="V19" i="6"/>
  <c r="W19" i="6"/>
  <c r="X19" i="6"/>
  <c r="Y19" i="6"/>
  <c r="Z19" i="6"/>
  <c r="AA19" i="6"/>
  <c r="R20" i="6"/>
  <c r="S20" i="6"/>
  <c r="T20" i="6"/>
  <c r="U20" i="6"/>
  <c r="V20" i="6"/>
  <c r="W20" i="6"/>
  <c r="X20" i="6"/>
  <c r="Y20" i="6"/>
  <c r="Z20" i="6"/>
  <c r="AA20" i="6"/>
  <c r="R21" i="6"/>
  <c r="S21" i="6"/>
  <c r="T21" i="6"/>
  <c r="U21" i="6"/>
  <c r="V21" i="6"/>
  <c r="W21" i="6"/>
  <c r="X21" i="6"/>
  <c r="Y21" i="6"/>
  <c r="Z21" i="6"/>
  <c r="AA21" i="6"/>
  <c r="R22" i="6"/>
  <c r="S22" i="6"/>
  <c r="T22" i="6"/>
  <c r="U22" i="6"/>
  <c r="V22" i="6"/>
  <c r="W22" i="6"/>
  <c r="X22" i="6"/>
  <c r="Y22" i="6"/>
  <c r="Z22" i="6"/>
  <c r="AA22" i="6"/>
  <c r="R23" i="6"/>
  <c r="S23" i="6"/>
  <c r="T23" i="6"/>
  <c r="U23" i="6"/>
  <c r="V23" i="6"/>
  <c r="W23" i="6"/>
  <c r="X23" i="6"/>
  <c r="Y23" i="6"/>
  <c r="Z23" i="6"/>
  <c r="AA23" i="6"/>
  <c r="R24" i="6"/>
  <c r="S24" i="6"/>
  <c r="T24" i="6"/>
  <c r="U24" i="6"/>
  <c r="V24" i="6"/>
  <c r="W24" i="6"/>
  <c r="X24" i="6"/>
  <c r="Y24" i="6"/>
  <c r="Z24" i="6"/>
  <c r="AA24" i="6"/>
  <c r="R25" i="6"/>
  <c r="S25" i="6"/>
  <c r="T25" i="6"/>
  <c r="U25" i="6"/>
  <c r="V25" i="6"/>
  <c r="W25" i="6"/>
  <c r="X25" i="6"/>
  <c r="Y25" i="6"/>
  <c r="Z25" i="6"/>
  <c r="AA25" i="6"/>
  <c r="W4" i="6"/>
  <c r="V4" i="6"/>
  <c r="U4" i="6"/>
  <c r="X4" i="6"/>
  <c r="Y4" i="6"/>
  <c r="AA4" i="6"/>
  <c r="Z4" i="6"/>
  <c r="T4" i="6"/>
  <c r="S4" i="6"/>
  <c r="R4" i="6"/>
  <c r="J5" i="5"/>
  <c r="K5" i="5"/>
  <c r="L5" i="5"/>
  <c r="M5" i="5"/>
  <c r="N5" i="5"/>
  <c r="J6" i="5"/>
  <c r="K6" i="5"/>
  <c r="L6" i="5"/>
  <c r="M6" i="5"/>
  <c r="N6" i="5"/>
  <c r="J7" i="5"/>
  <c r="K7" i="5"/>
  <c r="L7" i="5"/>
  <c r="M7" i="5"/>
  <c r="N7" i="5"/>
  <c r="J8" i="5"/>
  <c r="K8" i="5"/>
  <c r="L8" i="5"/>
  <c r="M8" i="5"/>
  <c r="N8" i="5"/>
  <c r="J9" i="5"/>
  <c r="K9" i="5"/>
  <c r="L9" i="5"/>
  <c r="M9" i="5"/>
  <c r="N9" i="5"/>
  <c r="J10" i="5"/>
  <c r="K10" i="5"/>
  <c r="L10" i="5"/>
  <c r="M10" i="5"/>
  <c r="N10" i="5"/>
  <c r="J11" i="5"/>
  <c r="K11" i="5"/>
  <c r="L11" i="5"/>
  <c r="M11" i="5"/>
  <c r="N11" i="5"/>
  <c r="J12" i="5"/>
  <c r="K12" i="5"/>
  <c r="L12" i="5"/>
  <c r="M12" i="5"/>
  <c r="N12" i="5"/>
  <c r="J13" i="5"/>
  <c r="K13" i="5"/>
  <c r="L13" i="5"/>
  <c r="M13" i="5"/>
  <c r="N13" i="5"/>
  <c r="J14" i="5"/>
  <c r="K14" i="5"/>
  <c r="L14" i="5"/>
  <c r="M14" i="5"/>
  <c r="N14" i="5"/>
  <c r="J15" i="5"/>
  <c r="K15" i="5"/>
  <c r="L15" i="5"/>
  <c r="M15" i="5"/>
  <c r="N15" i="5"/>
  <c r="J16" i="5"/>
  <c r="K16" i="5"/>
  <c r="L16" i="5"/>
  <c r="M16" i="5"/>
  <c r="N16" i="5"/>
  <c r="J17" i="5"/>
  <c r="K17" i="5"/>
  <c r="L17" i="5"/>
  <c r="M17" i="5"/>
  <c r="N17" i="5"/>
  <c r="J18" i="5"/>
  <c r="K18" i="5"/>
  <c r="L18" i="5"/>
  <c r="M18" i="5"/>
  <c r="N18" i="5"/>
  <c r="J19" i="5"/>
  <c r="K19" i="5"/>
  <c r="L19" i="5"/>
  <c r="M19" i="5"/>
  <c r="N19" i="5"/>
  <c r="J20" i="5"/>
  <c r="K20" i="5"/>
  <c r="L20" i="5"/>
  <c r="M20" i="5"/>
  <c r="N20" i="5"/>
  <c r="J21" i="5"/>
  <c r="K21" i="5"/>
  <c r="L21" i="5"/>
  <c r="M21" i="5"/>
  <c r="N21" i="5"/>
  <c r="J22" i="5"/>
  <c r="K22" i="5"/>
  <c r="L22" i="5"/>
  <c r="M22" i="5"/>
  <c r="N22" i="5"/>
  <c r="J23" i="5"/>
  <c r="K23" i="5"/>
  <c r="L23" i="5"/>
  <c r="M23" i="5"/>
  <c r="N23" i="5"/>
  <c r="J24" i="5"/>
  <c r="K24" i="5"/>
  <c r="L24" i="5"/>
  <c r="M24" i="5"/>
  <c r="N24" i="5"/>
  <c r="J25" i="5"/>
  <c r="K25" i="5"/>
  <c r="L25" i="5"/>
  <c r="M25" i="5"/>
  <c r="N25" i="5"/>
  <c r="N4" i="5"/>
  <c r="M4" i="5"/>
  <c r="L4" i="5"/>
  <c r="K4" i="5"/>
  <c r="J4" i="5"/>
  <c r="K5" i="4"/>
  <c r="L5" i="4"/>
  <c r="M5" i="4"/>
  <c r="N5" i="4"/>
  <c r="O5" i="4"/>
  <c r="P5" i="4"/>
  <c r="K6" i="4"/>
  <c r="L6" i="4"/>
  <c r="M6" i="4"/>
  <c r="N6" i="4"/>
  <c r="O6" i="4"/>
  <c r="P6" i="4"/>
  <c r="K7" i="4"/>
  <c r="L7" i="4"/>
  <c r="M7" i="4"/>
  <c r="N7" i="4"/>
  <c r="O7" i="4"/>
  <c r="P7" i="4"/>
  <c r="K8" i="4"/>
  <c r="L8" i="4"/>
  <c r="M8" i="4"/>
  <c r="N8" i="4"/>
  <c r="O8" i="4"/>
  <c r="P8" i="4"/>
  <c r="K9" i="4"/>
  <c r="L9" i="4"/>
  <c r="M9" i="4"/>
  <c r="N9" i="4"/>
  <c r="O9" i="4"/>
  <c r="P9" i="4"/>
  <c r="K10" i="4"/>
  <c r="L10" i="4"/>
  <c r="M10" i="4"/>
  <c r="N10" i="4"/>
  <c r="O10" i="4"/>
  <c r="P10" i="4"/>
  <c r="K11" i="4"/>
  <c r="L11" i="4"/>
  <c r="M11" i="4"/>
  <c r="N11" i="4"/>
  <c r="O11" i="4"/>
  <c r="P11" i="4"/>
  <c r="K12" i="4"/>
  <c r="L12" i="4"/>
  <c r="M12" i="4"/>
  <c r="N12" i="4"/>
  <c r="O12" i="4"/>
  <c r="P12" i="4"/>
  <c r="K13" i="4"/>
  <c r="L13" i="4"/>
  <c r="M13" i="4"/>
  <c r="N13" i="4"/>
  <c r="O13" i="4"/>
  <c r="P13" i="4"/>
  <c r="K14" i="4"/>
  <c r="L14" i="4"/>
  <c r="M14" i="4"/>
  <c r="N14" i="4"/>
  <c r="O14" i="4"/>
  <c r="P14" i="4"/>
  <c r="K15" i="4"/>
  <c r="L15" i="4"/>
  <c r="M15" i="4"/>
  <c r="N15" i="4"/>
  <c r="O15" i="4"/>
  <c r="P15" i="4"/>
  <c r="K16" i="4"/>
  <c r="L16" i="4"/>
  <c r="M16" i="4"/>
  <c r="O16" i="4"/>
  <c r="P16" i="4"/>
  <c r="K17" i="4"/>
  <c r="L17" i="4"/>
  <c r="M17" i="4"/>
  <c r="O17" i="4"/>
  <c r="P17" i="4"/>
  <c r="K18" i="4"/>
  <c r="L18" i="4"/>
  <c r="M18" i="4"/>
  <c r="O18" i="4"/>
  <c r="P18" i="4"/>
  <c r="K19" i="4"/>
  <c r="L19" i="4"/>
  <c r="M19" i="4"/>
  <c r="O19" i="4"/>
  <c r="P19" i="4"/>
  <c r="K20" i="4"/>
  <c r="L20" i="4"/>
  <c r="M20" i="4"/>
  <c r="O20" i="4"/>
  <c r="P20" i="4"/>
  <c r="K21" i="4"/>
  <c r="L21" i="4"/>
  <c r="M21" i="4"/>
  <c r="O21" i="4"/>
  <c r="P21" i="4"/>
  <c r="K22" i="4"/>
  <c r="L22" i="4"/>
  <c r="M22" i="4"/>
  <c r="O22" i="4"/>
  <c r="P22" i="4"/>
  <c r="K23" i="4"/>
  <c r="L23" i="4"/>
  <c r="M23" i="4"/>
  <c r="O23" i="4"/>
  <c r="P23" i="4"/>
  <c r="K24" i="4"/>
  <c r="L24" i="4"/>
  <c r="M24" i="4"/>
  <c r="O24" i="4"/>
  <c r="P24" i="4"/>
  <c r="K25" i="4"/>
  <c r="L25" i="4"/>
  <c r="M25" i="4"/>
  <c r="O25" i="4"/>
  <c r="P25" i="4"/>
  <c r="P4" i="4"/>
  <c r="O4" i="4"/>
  <c r="N4" i="4"/>
  <c r="M4" i="4"/>
  <c r="L4" i="4"/>
  <c r="K4" i="4"/>
  <c r="P5" i="3"/>
  <c r="Q5" i="3"/>
  <c r="R5" i="3"/>
  <c r="S5" i="3"/>
  <c r="T5" i="3"/>
  <c r="U5" i="3"/>
  <c r="V5" i="3"/>
  <c r="W5" i="3"/>
  <c r="X5" i="3"/>
  <c r="P6" i="3"/>
  <c r="Q6" i="3"/>
  <c r="R6" i="3"/>
  <c r="S6" i="3"/>
  <c r="T6" i="3"/>
  <c r="U6" i="3"/>
  <c r="V6" i="3"/>
  <c r="W6" i="3"/>
  <c r="X6" i="3"/>
  <c r="P7" i="3"/>
  <c r="Q7" i="3"/>
  <c r="R7" i="3"/>
  <c r="S7" i="3"/>
  <c r="T7" i="3"/>
  <c r="U7" i="3"/>
  <c r="V7" i="3"/>
  <c r="W7" i="3"/>
  <c r="X7" i="3"/>
  <c r="P8" i="3"/>
  <c r="Q8" i="3"/>
  <c r="R8" i="3"/>
  <c r="S8" i="3"/>
  <c r="T8" i="3"/>
  <c r="U8" i="3"/>
  <c r="V8" i="3"/>
  <c r="W8" i="3"/>
  <c r="X8" i="3"/>
  <c r="P9" i="3"/>
  <c r="Q9" i="3"/>
  <c r="R9" i="3"/>
  <c r="S9" i="3"/>
  <c r="T9" i="3"/>
  <c r="U9" i="3"/>
  <c r="V9" i="3"/>
  <c r="W9" i="3"/>
  <c r="X9" i="3"/>
  <c r="P10" i="3"/>
  <c r="Q10" i="3"/>
  <c r="R10" i="3"/>
  <c r="S10" i="3"/>
  <c r="T10" i="3"/>
  <c r="U10" i="3"/>
  <c r="V10" i="3"/>
  <c r="W10" i="3"/>
  <c r="X10" i="3"/>
  <c r="P11" i="3"/>
  <c r="Q11" i="3"/>
  <c r="R11" i="3"/>
  <c r="S11" i="3"/>
  <c r="T11" i="3"/>
  <c r="U11" i="3"/>
  <c r="V11" i="3"/>
  <c r="W11" i="3"/>
  <c r="X11" i="3"/>
  <c r="P12" i="3"/>
  <c r="Q12" i="3"/>
  <c r="R12" i="3"/>
  <c r="S12" i="3"/>
  <c r="T12" i="3"/>
  <c r="U12" i="3"/>
  <c r="V12" i="3"/>
  <c r="W12" i="3"/>
  <c r="X12" i="3"/>
  <c r="P13" i="3"/>
  <c r="Q13" i="3"/>
  <c r="R13" i="3"/>
  <c r="S13" i="3"/>
  <c r="T13" i="3"/>
  <c r="U13" i="3"/>
  <c r="V13" i="3"/>
  <c r="W13" i="3"/>
  <c r="X13" i="3"/>
  <c r="P14" i="3"/>
  <c r="Q14" i="3"/>
  <c r="R14" i="3"/>
  <c r="S14" i="3"/>
  <c r="T14" i="3"/>
  <c r="U14" i="3"/>
  <c r="V14" i="3"/>
  <c r="W14" i="3"/>
  <c r="X14" i="3"/>
  <c r="P15" i="3"/>
  <c r="Q15" i="3"/>
  <c r="R15" i="3"/>
  <c r="S15" i="3"/>
  <c r="T15" i="3"/>
  <c r="U15" i="3"/>
  <c r="V15" i="3"/>
  <c r="W15" i="3"/>
  <c r="X15" i="3"/>
  <c r="P16" i="3"/>
  <c r="Q16" i="3"/>
  <c r="R16" i="3"/>
  <c r="S16" i="3"/>
  <c r="T16" i="3"/>
  <c r="U16" i="3"/>
  <c r="V16" i="3"/>
  <c r="W16" i="3"/>
  <c r="X16" i="3"/>
  <c r="P17" i="3"/>
  <c r="Q17" i="3"/>
  <c r="R17" i="3"/>
  <c r="S17" i="3"/>
  <c r="T17" i="3"/>
  <c r="U17" i="3"/>
  <c r="V17" i="3"/>
  <c r="W17" i="3"/>
  <c r="X17" i="3"/>
  <c r="P18" i="3"/>
  <c r="Q18" i="3"/>
  <c r="R18" i="3"/>
  <c r="S18" i="3"/>
  <c r="T18" i="3"/>
  <c r="U18" i="3"/>
  <c r="V18" i="3"/>
  <c r="W18" i="3"/>
  <c r="X18" i="3"/>
  <c r="P19" i="3"/>
  <c r="Q19" i="3"/>
  <c r="R19" i="3"/>
  <c r="S19" i="3"/>
  <c r="T19" i="3"/>
  <c r="U19" i="3"/>
  <c r="V19" i="3"/>
  <c r="W19" i="3"/>
  <c r="X19" i="3"/>
  <c r="P20" i="3"/>
  <c r="Q20" i="3"/>
  <c r="R20" i="3"/>
  <c r="S20" i="3"/>
  <c r="T20" i="3"/>
  <c r="U20" i="3"/>
  <c r="V20" i="3"/>
  <c r="W20" i="3"/>
  <c r="X20" i="3"/>
  <c r="P21" i="3"/>
  <c r="Q21" i="3"/>
  <c r="R21" i="3"/>
  <c r="S21" i="3"/>
  <c r="T21" i="3"/>
  <c r="U21" i="3"/>
  <c r="V21" i="3"/>
  <c r="W21" i="3"/>
  <c r="X21" i="3"/>
  <c r="P22" i="3"/>
  <c r="Q22" i="3"/>
  <c r="R22" i="3"/>
  <c r="S22" i="3"/>
  <c r="T22" i="3"/>
  <c r="U22" i="3"/>
  <c r="V22" i="3"/>
  <c r="W22" i="3"/>
  <c r="X22" i="3"/>
  <c r="P23" i="3"/>
  <c r="Q23" i="3"/>
  <c r="R23" i="3"/>
  <c r="S23" i="3"/>
  <c r="T23" i="3"/>
  <c r="U23" i="3"/>
  <c r="V23" i="3"/>
  <c r="W23" i="3"/>
  <c r="X23" i="3"/>
  <c r="P24" i="3"/>
  <c r="Q24" i="3"/>
  <c r="R24" i="3"/>
  <c r="S24" i="3"/>
  <c r="T24" i="3"/>
  <c r="U24" i="3"/>
  <c r="V24" i="3"/>
  <c r="W24" i="3"/>
  <c r="X24" i="3"/>
  <c r="X4" i="3"/>
  <c r="W4" i="3"/>
  <c r="V4" i="3"/>
  <c r="U4" i="3"/>
  <c r="T4" i="3"/>
  <c r="S4" i="3"/>
  <c r="R4" i="3"/>
  <c r="Q4" i="3"/>
  <c r="P4" i="3"/>
  <c r="R4" i="2"/>
  <c r="P15" i="2"/>
  <c r="Q15" i="2"/>
  <c r="R15" i="2"/>
  <c r="S15" i="2"/>
  <c r="P16" i="2"/>
  <c r="Q16" i="2"/>
  <c r="R16" i="2"/>
  <c r="S16" i="2"/>
  <c r="P17" i="2"/>
  <c r="Q17" i="2"/>
  <c r="R17" i="2"/>
  <c r="S17" i="2"/>
  <c r="P18" i="2"/>
  <c r="Q18" i="2"/>
  <c r="R18" i="2"/>
  <c r="S18" i="2"/>
  <c r="P19" i="2"/>
  <c r="Q19" i="2"/>
  <c r="R19" i="2"/>
  <c r="S19" i="2"/>
  <c r="P20" i="2"/>
  <c r="Q20" i="2"/>
  <c r="R20" i="2"/>
  <c r="S20" i="2"/>
  <c r="P21" i="2"/>
  <c r="Q21" i="2"/>
  <c r="R21" i="2"/>
  <c r="S21" i="2"/>
  <c r="P22" i="2"/>
  <c r="Q22" i="2"/>
  <c r="R22" i="2"/>
  <c r="S22" i="2"/>
  <c r="P23" i="2"/>
  <c r="Q23" i="2"/>
  <c r="R23" i="2"/>
  <c r="S23" i="2"/>
  <c r="P24" i="2"/>
  <c r="Q24" i="2"/>
  <c r="R24" i="2"/>
  <c r="S24" i="2"/>
  <c r="P25" i="2"/>
  <c r="Q25" i="2"/>
  <c r="R25" i="2"/>
  <c r="S25" i="2"/>
  <c r="P5" i="2"/>
  <c r="Q5" i="2"/>
  <c r="R5" i="2"/>
  <c r="S5" i="2"/>
  <c r="P6" i="2"/>
  <c r="Q6" i="2"/>
  <c r="R6" i="2"/>
  <c r="S6" i="2"/>
  <c r="P7" i="2"/>
  <c r="Q7" i="2"/>
  <c r="R7" i="2"/>
  <c r="S7" i="2"/>
  <c r="P8" i="2"/>
  <c r="Q8" i="2"/>
  <c r="R8" i="2"/>
  <c r="S8" i="2"/>
  <c r="P9" i="2"/>
  <c r="Q9" i="2"/>
  <c r="R9" i="2"/>
  <c r="S9" i="2"/>
  <c r="P10" i="2"/>
  <c r="Q10" i="2"/>
  <c r="R10" i="2"/>
  <c r="S10" i="2"/>
  <c r="P11" i="2"/>
  <c r="Q11" i="2"/>
  <c r="R11" i="2"/>
  <c r="S11" i="2"/>
  <c r="P12" i="2"/>
  <c r="Q12" i="2"/>
  <c r="R12" i="2"/>
  <c r="S12" i="2"/>
  <c r="P13" i="2"/>
  <c r="Q13" i="2"/>
  <c r="R13" i="2"/>
  <c r="S13" i="2"/>
  <c r="P14" i="2"/>
  <c r="Q14" i="2"/>
  <c r="R14" i="2"/>
  <c r="S14" i="2"/>
  <c r="S4" i="2"/>
  <c r="P4" i="2"/>
  <c r="Q4" i="2"/>
  <c r="M5" i="2" l="1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O4" i="2"/>
  <c r="N4" i="2"/>
  <c r="M4" i="2"/>
</calcChain>
</file>

<file path=xl/sharedStrings.xml><?xml version="1.0" encoding="utf-8"?>
<sst xmlns="http://schemas.openxmlformats.org/spreadsheetml/2006/main" count="599" uniqueCount="101">
  <si>
    <t>Amqui</t>
  </si>
  <si>
    <t>La Pocatière</t>
  </si>
  <si>
    <t>Bas St-Laurent</t>
  </si>
  <si>
    <t>Cap-Tourmente</t>
  </si>
  <si>
    <t>Deschambault</t>
  </si>
  <si>
    <t>Ste-Famille</t>
  </si>
  <si>
    <t>St-Laurent</t>
  </si>
  <si>
    <t>Capitale Nationale</t>
  </si>
  <si>
    <t>Nicolet</t>
  </si>
  <si>
    <t>Victoriaville</t>
  </si>
  <si>
    <t>Honfleur</t>
  </si>
  <si>
    <t>St-Antoine de Tilly</t>
  </si>
  <si>
    <t>Chaudière-Appalaches</t>
  </si>
  <si>
    <t>Compton</t>
  </si>
  <si>
    <t>Melbourne</t>
  </si>
  <si>
    <t>Sherbrooke</t>
  </si>
  <si>
    <t>Stanstead</t>
  </si>
  <si>
    <t>1 au 6 juin</t>
  </si>
  <si>
    <t>07 au 13 juin</t>
  </si>
  <si>
    <t>14 au 20 juin</t>
  </si>
  <si>
    <t>21 au 27 juin</t>
  </si>
  <si>
    <t>28 au 4 juillet</t>
  </si>
  <si>
    <t>5 au 11 juillet</t>
  </si>
  <si>
    <t>12 au 18 juillet</t>
  </si>
  <si>
    <t>19 au 25 juillet</t>
  </si>
  <si>
    <t>26 au 1 août</t>
  </si>
  <si>
    <t>2 au 8 août</t>
  </si>
  <si>
    <t>9 au 15 août</t>
  </si>
  <si>
    <t>16 au 22 août</t>
  </si>
  <si>
    <t>23 au 29 août</t>
  </si>
  <si>
    <t>30 au 5 sept.</t>
  </si>
  <si>
    <t>6 au 12 sept.</t>
  </si>
  <si>
    <t>13 au 19 sept.</t>
  </si>
  <si>
    <t>20 au 26 sept.</t>
  </si>
  <si>
    <t>27 au 3 oct.</t>
  </si>
  <si>
    <t>4 au 10 oct.</t>
  </si>
  <si>
    <t>11 au 17 oct.</t>
  </si>
  <si>
    <t>18 au 24 oct.</t>
  </si>
  <si>
    <t>25 au 31 oct.</t>
  </si>
  <si>
    <t>Lanoraie</t>
  </si>
  <si>
    <t>L'Assomption</t>
  </si>
  <si>
    <t>St-Michel</t>
  </si>
  <si>
    <t>Lanaudière</t>
  </si>
  <si>
    <t>Mirabel</t>
  </si>
  <si>
    <t>Oka</t>
  </si>
  <si>
    <t>St-Joseph</t>
  </si>
  <si>
    <t>Laurentides</t>
  </si>
  <si>
    <t>Mauricie</t>
  </si>
  <si>
    <t>Shawinigan</t>
  </si>
  <si>
    <t>Trois-Rivières</t>
  </si>
  <si>
    <t>Dunham</t>
  </si>
  <si>
    <t>Farnham</t>
  </si>
  <si>
    <t>Granby</t>
  </si>
  <si>
    <t>Frelighsburg (AAC)</t>
  </si>
  <si>
    <t>rue Garagona (Frelighs.)</t>
  </si>
  <si>
    <t>Henryville</t>
  </si>
  <si>
    <t>Mont-Saint Grégoire</t>
  </si>
  <si>
    <t>Saint-Rémi</t>
  </si>
  <si>
    <t>Montérégie-Ouest</t>
  </si>
  <si>
    <t>Franklin</t>
  </si>
  <si>
    <t>L'Acadie</t>
  </si>
  <si>
    <t>Ste-Clothilde</t>
  </si>
  <si>
    <t>Ste-Anne-de-Bellevue</t>
  </si>
  <si>
    <t>St-Anicet</t>
  </si>
  <si>
    <t>Hemmingford</t>
  </si>
  <si>
    <t>Gatineau</t>
  </si>
  <si>
    <t>La Pêche</t>
  </si>
  <si>
    <t>Masson</t>
  </si>
  <si>
    <t>Pontiac</t>
  </si>
  <si>
    <t>St-Andre</t>
  </si>
  <si>
    <t>Outaouais</t>
  </si>
  <si>
    <t>Rougemont</t>
  </si>
  <si>
    <t>St-Bruno</t>
  </si>
  <si>
    <t>Ste-Cécile</t>
  </si>
  <si>
    <t>St-Hilaire</t>
  </si>
  <si>
    <t>St-Paul</t>
  </si>
  <si>
    <t>Varennes</t>
  </si>
  <si>
    <t>Laterrière</t>
  </si>
  <si>
    <t>Saguenay</t>
  </si>
  <si>
    <t>Roberval</t>
  </si>
  <si>
    <t>Hébertville</t>
  </si>
  <si>
    <t>nd</t>
  </si>
  <si>
    <t>7 au 13 juin</t>
  </si>
  <si>
    <t>Estrie</t>
  </si>
  <si>
    <t>Montérégie-Est</t>
  </si>
  <si>
    <t>Lennoxville</t>
  </si>
  <si>
    <t>1er au 7 nov.</t>
  </si>
  <si>
    <t>St-Antoine-de-Tilly</t>
  </si>
  <si>
    <t>Frelighsburg</t>
  </si>
  <si>
    <t>Garagona</t>
  </si>
  <si>
    <t>St-Grégoire</t>
  </si>
  <si>
    <t>St-Rémi</t>
  </si>
  <si>
    <t>St-André</t>
  </si>
  <si>
    <t>Centre-du-Québec</t>
  </si>
  <si>
    <t>Rivière-du-Loup</t>
  </si>
  <si>
    <t>différence 2018-2015</t>
  </si>
  <si>
    <t>différence 2018-2016</t>
  </si>
  <si>
    <t>différence 2018-2017</t>
  </si>
  <si>
    <t>Sainte-Famille</t>
  </si>
  <si>
    <t>Saint-Laurent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</si>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</sst>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/>
    <xf numFmtId="17" fontId="0" fillId="0" borderId="30" xfId="0" applyNumberFormat="1" applyBorder="1"/>
    <xf numFmtId="16" fontId="0" fillId="0" borderId="30" xfId="0" applyNumberFormat="1" applyBorder="1"/>
    <xf numFmtId="0" fontId="0" fillId="0" borderId="0" xfId="0" applyAlignment="1">
      <alignment horizontal="center" vertical="center"/>
    </xf>
    <xf numFmtId="0" fontId="0" fillId="0" borderId="32" xfId="0" applyBorder="1"/>
    <xf numFmtId="0" fontId="0" fillId="33" borderId="25" xfId="0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1" fontId="0" fillId="35" borderId="23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3" borderId="36" xfId="0" applyNumberFormat="1" applyFill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1" fontId="0" fillId="35" borderId="38" xfId="0" applyNumberForma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1" fontId="0" fillId="35" borderId="40" xfId="0" applyNumberFormat="1" applyFill="1" applyBorder="1" applyAlignment="1">
      <alignment horizontal="center"/>
    </xf>
    <xf numFmtId="1" fontId="0" fillId="34" borderId="36" xfId="0" applyNumberFormat="1" applyFill="1" applyBorder="1" applyAlignment="1">
      <alignment horizontal="center"/>
    </xf>
    <xf numFmtId="0" fontId="0" fillId="0" borderId="42" xfId="0" applyBorder="1"/>
    <xf numFmtId="1" fontId="0" fillId="34" borderId="3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34" borderId="18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" fontId="1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3" borderId="45" xfId="0" applyNumberFormat="1" applyFill="1" applyBorder="1" applyAlignment="1">
      <alignment horizontal="center"/>
    </xf>
    <xf numFmtId="1" fontId="0" fillId="34" borderId="46" xfId="0" applyNumberFormat="1" applyFill="1" applyBorder="1" applyAlignment="1">
      <alignment horizontal="center"/>
    </xf>
    <xf numFmtId="1" fontId="0" fillId="35" borderId="46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0" fontId="0" fillId="0" borderId="47" xfId="0" applyBorder="1"/>
    <xf numFmtId="1" fontId="0" fillId="33" borderId="48" xfId="0" applyNumberFormat="1" applyFill="1" applyBorder="1" applyAlignment="1">
      <alignment horizontal="center"/>
    </xf>
    <xf numFmtId="0" fontId="0" fillId="0" borderId="0" xfId="0" applyFill="1"/>
    <xf numFmtId="1" fontId="0" fillId="34" borderId="48" xfId="0" applyNumberFormat="1" applyFill="1" applyBorder="1" applyAlignment="1">
      <alignment horizontal="center"/>
    </xf>
    <xf numFmtId="1" fontId="0" fillId="34" borderId="45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46" xfId="0" applyNumberFormat="1" applyFill="1" applyBorder="1" applyAlignment="1">
      <alignment horizontal="center" vertical="center"/>
    </xf>
    <xf numFmtId="1" fontId="0" fillId="35" borderId="46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" fontId="0" fillId="35" borderId="18" xfId="0" applyNumberFormat="1" applyFill="1" applyBorder="1" applyAlignment="1">
      <alignment horizontal="center" vertical="center"/>
    </xf>
    <xf numFmtId="1" fontId="0" fillId="35" borderId="48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1" fontId="0" fillId="35" borderId="22" xfId="0" applyNumberFormat="1" applyFill="1" applyBorder="1" applyAlignment="1">
      <alignment horizontal="center" vertical="center"/>
    </xf>
    <xf numFmtId="1" fontId="0" fillId="35" borderId="45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" fontId="0" fillId="34" borderId="22" xfId="0" applyNumberFormat="1" applyFill="1" applyBorder="1" applyAlignment="1">
      <alignment horizontal="center" vertical="center"/>
    </xf>
    <xf numFmtId="1" fontId="0" fillId="34" borderId="45" xfId="0" applyNumberFormat="1" applyFill="1" applyBorder="1" applyAlignment="1">
      <alignment horizontal="center" vertical="center"/>
    </xf>
    <xf numFmtId="1" fontId="0" fillId="35" borderId="18" xfId="0" applyNumberForma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45" xfId="0" applyNumberFormat="1" applyFont="1" applyFill="1" applyBorder="1" applyAlignment="1">
      <alignment horizontal="center" vertical="center"/>
    </xf>
    <xf numFmtId="1" fontId="0" fillId="34" borderId="46" xfId="0" applyNumberFormat="1" applyFont="1" applyFill="1" applyBorder="1" applyAlignment="1">
      <alignment horizontal="center" vertical="center"/>
    </xf>
    <xf numFmtId="1" fontId="0" fillId="35" borderId="46" xfId="0" applyNumberFormat="1" applyFont="1" applyFill="1" applyBorder="1" applyAlignment="1">
      <alignment horizontal="center" vertical="center"/>
    </xf>
    <xf numFmtId="1" fontId="0" fillId="33" borderId="48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51" xfId="0" applyBorder="1"/>
    <xf numFmtId="0" fontId="0" fillId="33" borderId="2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1" fontId="0" fillId="36" borderId="23" xfId="0" applyNumberFormat="1" applyFill="1" applyBorder="1" applyAlignment="1">
      <alignment horizontal="center"/>
    </xf>
    <xf numFmtId="1" fontId="0" fillId="36" borderId="24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1" fontId="0" fillId="36" borderId="49" xfId="0" applyNumberForma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" fontId="0" fillId="36" borderId="23" xfId="0" applyNumberFormat="1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1" fontId="0" fillId="36" borderId="31" xfId="0" applyNumberFormat="1" applyFill="1" applyBorder="1" applyAlignment="1">
      <alignment horizontal="center"/>
    </xf>
    <xf numFmtId="1" fontId="0" fillId="36" borderId="50" xfId="0" applyNumberForma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0" fontId="0" fillId="36" borderId="26" xfId="0" applyFill="1" applyBorder="1" applyAlignment="1">
      <alignment horizontal="center" vertical="center"/>
    </xf>
    <xf numFmtId="1" fontId="0" fillId="36" borderId="23" xfId="0" applyNumberFormat="1" applyFill="1" applyBorder="1" applyAlignment="1">
      <alignment horizontal="center" vertical="center"/>
    </xf>
    <xf numFmtId="1" fontId="0" fillId="36" borderId="24" xfId="0" applyNumberForma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" fontId="0" fillId="36" borderId="16" xfId="0" applyNumberFormat="1" applyFill="1" applyBorder="1" applyAlignment="1">
      <alignment horizontal="center" vertical="center"/>
    </xf>
    <xf numFmtId="1" fontId="0" fillId="36" borderId="49" xfId="0" applyNumberForma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vertical="center"/>
    </xf>
    <xf numFmtId="1" fontId="0" fillId="36" borderId="24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36" borderId="46" xfId="0" applyNumberForma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1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9" xfId="0" applyBorder="1" applyAlignment="1"/>
    <xf numFmtId="0" fontId="0" fillId="0" borderId="10" xfId="0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" fontId="18" fillId="0" borderId="46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" fontId="18" fillId="0" borderId="22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1" fontId="18" fillId="0" borderId="63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18" fillId="0" borderId="60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60" xfId="0" applyNumberFormat="1" applyFont="1" applyBorder="1" applyAlignment="1">
      <alignment horizontal="center"/>
    </xf>
    <xf numFmtId="1" fontId="14" fillId="0" borderId="63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" fontId="14" fillId="0" borderId="63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/>
    </xf>
    <xf numFmtId="1" fontId="18" fillId="0" borderId="46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18" fillId="0" borderId="48" xfId="0" applyNumberFormat="1" applyFont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/>
    </xf>
    <xf numFmtId="1" fontId="18" fillId="0" borderId="48" xfId="0" applyNumberFormat="1" applyFont="1" applyBorder="1" applyAlignment="1">
      <alignment horizontal="center"/>
    </xf>
    <xf numFmtId="1" fontId="18" fillId="0" borderId="49" xfId="0" applyNumberFormat="1" applyFont="1" applyBorder="1" applyAlignment="1">
      <alignment horizontal="center" vertical="center"/>
    </xf>
    <xf numFmtId="1" fontId="18" fillId="0" borderId="60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0" fillId="0" borderId="49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34" borderId="46" xfId="0" applyNumberFormat="1" applyFont="1" applyFill="1" applyBorder="1" applyAlignment="1">
      <alignment horizontal="center"/>
    </xf>
    <xf numFmtId="1" fontId="0" fillId="35" borderId="4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0" fillId="35" borderId="22" xfId="0" applyNumberFormat="1" applyFont="1" applyFill="1" applyBorder="1" applyAlignment="1">
      <alignment horizontal="center"/>
    </xf>
    <xf numFmtId="1" fontId="0" fillId="33" borderId="45" xfId="0" applyNumberFormat="1" applyFont="1" applyFill="1" applyBorder="1" applyAlignment="1">
      <alignment horizontal="center"/>
    </xf>
    <xf numFmtId="1" fontId="0" fillId="36" borderId="24" xfId="0" applyNumberFormat="1" applyFont="1" applyFill="1" applyBorder="1" applyAlignment="1">
      <alignment horizontal="center"/>
    </xf>
    <xf numFmtId="1" fontId="0" fillId="33" borderId="48" xfId="0" applyNumberFormat="1" applyFont="1" applyFill="1" applyBorder="1" applyAlignment="1">
      <alignment horizontal="center"/>
    </xf>
    <xf numFmtId="1" fontId="0" fillId="36" borderId="49" xfId="0" applyNumberFormat="1" applyFont="1" applyFill="1" applyBorder="1" applyAlignment="1">
      <alignment horizontal="center"/>
    </xf>
    <xf numFmtId="1" fontId="0" fillId="35" borderId="45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35" borderId="22" xfId="0" applyNumberFormat="1" applyFont="1" applyFill="1" applyBorder="1" applyAlignment="1">
      <alignment horizontal="center" vertical="center"/>
    </xf>
    <xf numFmtId="1" fontId="0" fillId="35" borderId="18" xfId="0" applyNumberFormat="1" applyFon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 vertical="center"/>
    </xf>
    <xf numFmtId="1" fontId="0" fillId="36" borderId="31" xfId="0" applyNumberFormat="1" applyFont="1" applyFill="1" applyBorder="1" applyAlignment="1">
      <alignment horizontal="center"/>
    </xf>
    <xf numFmtId="1" fontId="0" fillId="34" borderId="45" xfId="0" applyNumberFormat="1" applyFont="1" applyFill="1" applyBorder="1" applyAlignment="1">
      <alignment horizontal="center"/>
    </xf>
    <xf numFmtId="1" fontId="0" fillId="35" borderId="23" xfId="0" applyNumberFormat="1" applyFont="1" applyFill="1" applyBorder="1" applyAlignment="1">
      <alignment horizontal="center"/>
    </xf>
    <xf numFmtId="1" fontId="19" fillId="34" borderId="22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1" fontId="19" fillId="33" borderId="22" xfId="0" applyNumberFormat="1" applyFont="1" applyFill="1" applyBorder="1" applyAlignment="1">
      <alignment horizontal="center"/>
    </xf>
    <xf numFmtId="1" fontId="19" fillId="33" borderId="18" xfId="0" applyNumberFormat="1" applyFont="1" applyFill="1" applyBorder="1" applyAlignment="1">
      <alignment horizontal="center"/>
    </xf>
    <xf numFmtId="1" fontId="19" fillId="33" borderId="22" xfId="0" applyNumberFormat="1" applyFont="1" applyFill="1" applyBorder="1" applyAlignment="1">
      <alignment horizontal="center" vertical="center"/>
    </xf>
    <xf numFmtId="1" fontId="19" fillId="35" borderId="16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20" fillId="33" borderId="22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20" fillId="33" borderId="18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 vertical="center"/>
    </xf>
    <xf numFmtId="1" fontId="20" fillId="35" borderId="10" xfId="0" applyNumberFormat="1" applyFont="1" applyFill="1" applyBorder="1" applyAlignment="1">
      <alignment horizontal="center" vertical="center"/>
    </xf>
    <xf numFmtId="1" fontId="20" fillId="33" borderId="18" xfId="0" applyNumberFormat="1" applyFont="1" applyFill="1" applyBorder="1" applyAlignment="1">
      <alignment horizontal="center" vertical="center"/>
    </xf>
    <xf numFmtId="1" fontId="21" fillId="37" borderId="22" xfId="0" applyNumberFormat="1" applyFont="1" applyFill="1" applyBorder="1" applyAlignment="1">
      <alignment horizontal="center"/>
    </xf>
    <xf numFmtId="1" fontId="16" fillId="37" borderId="23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1" fontId="21" fillId="37" borderId="16" xfId="0" applyNumberFormat="1" applyFont="1" applyFill="1" applyBorder="1" applyAlignment="1">
      <alignment horizontal="center"/>
    </xf>
    <xf numFmtId="1" fontId="21" fillId="37" borderId="23" xfId="0" applyNumberFormat="1" applyFont="1" applyFill="1" applyBorder="1" applyAlignment="1">
      <alignment horizontal="center"/>
    </xf>
    <xf numFmtId="1" fontId="18" fillId="37" borderId="23" xfId="0" applyNumberFormat="1" applyFont="1" applyFill="1" applyBorder="1" applyAlignment="1">
      <alignment horizontal="center"/>
    </xf>
    <xf numFmtId="1" fontId="21" fillId="37" borderId="18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 vertical="center"/>
    </xf>
    <xf numFmtId="1" fontId="21" fillId="37" borderId="23" xfId="0" applyNumberFormat="1" applyFont="1" applyFill="1" applyBorder="1" applyAlignment="1">
      <alignment horizontal="center" vertical="center"/>
    </xf>
    <xf numFmtId="1" fontId="21" fillId="37" borderId="22" xfId="0" applyNumberFormat="1" applyFont="1" applyFill="1" applyBorder="1" applyAlignment="1">
      <alignment horizontal="center" vertical="center"/>
    </xf>
    <xf numFmtId="1" fontId="21" fillId="37" borderId="18" xfId="0" applyNumberFormat="1" applyFont="1" applyFill="1" applyBorder="1" applyAlignment="1">
      <alignment horizontal="center" vertical="center"/>
    </xf>
    <xf numFmtId="1" fontId="21" fillId="37" borderId="16" xfId="0" applyNumberFormat="1" applyFont="1" applyFill="1" applyBorder="1" applyAlignment="1">
      <alignment horizontal="center" vertical="center"/>
    </xf>
    <xf numFmtId="1" fontId="21" fillId="37" borderId="31" xfId="0" applyNumberFormat="1" applyFont="1" applyFill="1" applyBorder="1" applyAlignment="1">
      <alignment horizontal="center"/>
    </xf>
    <xf numFmtId="1" fontId="18" fillId="37" borderId="22" xfId="0" applyNumberFormat="1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1" fontId="0" fillId="34" borderId="37" xfId="0" applyNumberFormat="1" applyFont="1" applyFill="1" applyBorder="1" applyAlignment="1">
      <alignment horizontal="center"/>
    </xf>
    <xf numFmtId="1" fontId="0" fillId="35" borderId="37" xfId="0" applyNumberFormat="1" applyFont="1" applyFill="1" applyBorder="1" applyAlignment="1">
      <alignment horizontal="center"/>
    </xf>
    <xf numFmtId="1" fontId="0" fillId="36" borderId="38" xfId="0" applyNumberFormat="1" applyFont="1" applyFill="1" applyBorder="1" applyAlignment="1">
      <alignment horizontal="center"/>
    </xf>
    <xf numFmtId="1" fontId="20" fillId="33" borderId="65" xfId="0" applyNumberFormat="1" applyFont="1" applyFill="1" applyBorder="1" applyAlignment="1">
      <alignment horizontal="center"/>
    </xf>
    <xf numFmtId="1" fontId="21" fillId="37" borderId="66" xfId="0" applyNumberFormat="1" applyFont="1" applyFill="1" applyBorder="1" applyAlignment="1">
      <alignment horizontal="center"/>
    </xf>
    <xf numFmtId="1" fontId="19" fillId="35" borderId="66" xfId="0" applyNumberFormat="1" applyFont="1" applyFill="1" applyBorder="1" applyAlignment="1">
      <alignment horizontal="center"/>
    </xf>
    <xf numFmtId="1" fontId="0" fillId="36" borderId="67" xfId="0" applyNumberFormat="1" applyFont="1" applyFill="1" applyBorder="1" applyAlignment="1">
      <alignment horizontal="center"/>
    </xf>
    <xf numFmtId="1" fontId="0" fillId="33" borderId="39" xfId="0" applyNumberFormat="1" applyFont="1" applyFill="1" applyBorder="1" applyAlignment="1">
      <alignment horizontal="center"/>
    </xf>
    <xf numFmtId="1" fontId="0" fillId="36" borderId="37" xfId="0" applyNumberFormat="1" applyFont="1" applyFill="1" applyBorder="1" applyAlignment="1">
      <alignment horizontal="center"/>
    </xf>
    <xf numFmtId="1" fontId="0" fillId="33" borderId="65" xfId="0" applyNumberFormat="1" applyFont="1" applyFill="1" applyBorder="1" applyAlignment="1">
      <alignment horizontal="center"/>
    </xf>
    <xf numFmtId="1" fontId="0" fillId="34" borderId="66" xfId="0" applyNumberFormat="1" applyFont="1" applyFill="1" applyBorder="1" applyAlignment="1">
      <alignment horizontal="center"/>
    </xf>
    <xf numFmtId="1" fontId="20" fillId="35" borderId="66" xfId="0" applyNumberFormat="1" applyFont="1" applyFill="1" applyBorder="1" applyAlignment="1">
      <alignment horizontal="center"/>
    </xf>
    <xf numFmtId="0" fontId="0" fillId="0" borderId="68" xfId="0" applyBorder="1"/>
    <xf numFmtId="1" fontId="19" fillId="33" borderId="65" xfId="0" applyNumberFormat="1" applyFont="1" applyFill="1" applyBorder="1" applyAlignment="1">
      <alignment horizontal="center"/>
    </xf>
    <xf numFmtId="1" fontId="21" fillId="37" borderId="65" xfId="0" applyNumberFormat="1" applyFont="1" applyFill="1" applyBorder="1" applyAlignment="1">
      <alignment horizontal="center"/>
    </xf>
    <xf numFmtId="1" fontId="20" fillId="33" borderId="69" xfId="0" applyNumberFormat="1" applyFont="1" applyFill="1" applyBorder="1" applyAlignment="1">
      <alignment horizontal="center"/>
    </xf>
    <xf numFmtId="1" fontId="0" fillId="36" borderId="38" xfId="0" applyNumberFormat="1" applyFill="1" applyBorder="1" applyAlignment="1">
      <alignment horizontal="center"/>
    </xf>
    <xf numFmtId="1" fontId="0" fillId="35" borderId="36" xfId="0" applyNumberFormat="1" applyFill="1" applyBorder="1" applyAlignment="1">
      <alignment horizontal="center"/>
    </xf>
    <xf numFmtId="1" fontId="0" fillId="36" borderId="41" xfId="0" applyNumberFormat="1" applyFill="1" applyBorder="1" applyAlignment="1">
      <alignment horizontal="center"/>
    </xf>
    <xf numFmtId="1" fontId="0" fillId="36" borderId="40" xfId="0" applyNumberFormat="1" applyFill="1" applyBorder="1" applyAlignment="1">
      <alignment horizontal="center"/>
    </xf>
    <xf numFmtId="1" fontId="19" fillId="35" borderId="70" xfId="0" applyNumberFormat="1" applyFont="1" applyFill="1" applyBorder="1" applyAlignment="1">
      <alignment horizontal="center"/>
    </xf>
    <xf numFmtId="1" fontId="0" fillId="36" borderId="71" xfId="0" applyNumberFormat="1" applyFont="1" applyFill="1" applyBorder="1" applyAlignment="1">
      <alignment horizontal="center"/>
    </xf>
    <xf numFmtId="1" fontId="19" fillId="35" borderId="67" xfId="0" applyNumberFormat="1" applyFont="1" applyFill="1" applyBorder="1" applyAlignment="1">
      <alignment horizontal="center"/>
    </xf>
    <xf numFmtId="1" fontId="0" fillId="36" borderId="70" xfId="0" applyNumberFormat="1" applyFont="1" applyFill="1" applyBorder="1" applyAlignment="1">
      <alignment horizontal="center"/>
    </xf>
    <xf numFmtId="1" fontId="21" fillId="37" borderId="69" xfId="0" applyNumberFormat="1" applyFont="1" applyFill="1" applyBorder="1" applyAlignment="1">
      <alignment horizontal="center"/>
    </xf>
    <xf numFmtId="1" fontId="0" fillId="35" borderId="37" xfId="0" applyNumberFormat="1" applyFill="1" applyBorder="1" applyAlignment="1">
      <alignment horizontal="center"/>
    </xf>
    <xf numFmtId="1" fontId="0" fillId="36" borderId="37" xfId="0" applyNumberFormat="1" applyFill="1" applyBorder="1" applyAlignment="1">
      <alignment horizontal="center"/>
    </xf>
    <xf numFmtId="0" fontId="0" fillId="0" borderId="75" xfId="0" applyBorder="1"/>
    <xf numFmtId="0" fontId="0" fillId="0" borderId="77" xfId="0" applyBorder="1"/>
    <xf numFmtId="0" fontId="0" fillId="35" borderId="78" xfId="0" applyFill="1" applyBorder="1" applyAlignment="1">
      <alignment horizontal="center"/>
    </xf>
    <xf numFmtId="17" fontId="0" fillId="0" borderId="77" xfId="0" applyNumberFormat="1" applyBorder="1"/>
    <xf numFmtId="1" fontId="0" fillId="35" borderId="79" xfId="0" applyNumberFormat="1" applyFill="1" applyBorder="1" applyAlignment="1">
      <alignment horizontal="center"/>
    </xf>
    <xf numFmtId="16" fontId="0" fillId="0" borderId="77" xfId="0" applyNumberFormat="1" applyBorder="1"/>
    <xf numFmtId="0" fontId="0" fillId="0" borderId="80" xfId="0" applyBorder="1"/>
    <xf numFmtId="1" fontId="22" fillId="33" borderId="69" xfId="0" applyNumberFormat="1" applyFont="1" applyFill="1" applyBorder="1" applyAlignment="1">
      <alignment horizontal="center"/>
    </xf>
    <xf numFmtId="1" fontId="22" fillId="35" borderId="66" xfId="0" applyNumberFormat="1" applyFont="1" applyFill="1" applyBorder="1" applyAlignment="1">
      <alignment horizontal="center"/>
    </xf>
    <xf numFmtId="1" fontId="0" fillId="36" borderId="66" xfId="0" applyNumberFormat="1" applyFill="1" applyBorder="1" applyAlignment="1">
      <alignment horizontal="center"/>
    </xf>
    <xf numFmtId="1" fontId="20" fillId="34" borderId="66" xfId="0" applyNumberFormat="1" applyFont="1" applyFill="1" applyBorder="1" applyAlignment="1">
      <alignment horizontal="center"/>
    </xf>
    <xf numFmtId="1" fontId="0" fillId="36" borderId="67" xfId="0" applyNumberFormat="1" applyFill="1" applyBorder="1" applyAlignment="1">
      <alignment horizontal="center"/>
    </xf>
    <xf numFmtId="1" fontId="0" fillId="34" borderId="66" xfId="0" applyNumberFormat="1" applyFill="1" applyBorder="1" applyAlignment="1">
      <alignment horizontal="center"/>
    </xf>
    <xf numFmtId="1" fontId="0" fillId="33" borderId="69" xfId="0" applyNumberFormat="1" applyFill="1" applyBorder="1" applyAlignment="1">
      <alignment horizontal="center"/>
    </xf>
    <xf numFmtId="1" fontId="0" fillId="35" borderId="81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6" xfId="0" applyBorder="1" applyAlignment="1">
      <alignment horizontal="center"/>
    </xf>
    <xf numFmtId="1" fontId="18" fillId="35" borderId="10" xfId="0" applyNumberFormat="1" applyFont="1" applyFill="1" applyBorder="1" applyAlignment="1">
      <alignment horizontal="center"/>
    </xf>
    <xf numFmtId="1" fontId="16" fillId="37" borderId="66" xfId="0" applyNumberFormat="1" applyFont="1" applyFill="1" applyBorder="1" applyAlignment="1">
      <alignment horizontal="center"/>
    </xf>
    <xf numFmtId="1" fontId="18" fillId="36" borderId="67" xfId="0" applyNumberFormat="1" applyFont="1" applyFill="1" applyBorder="1" applyAlignment="1">
      <alignment horizontal="center"/>
    </xf>
    <xf numFmtId="1" fontId="16" fillId="37" borderId="22" xfId="0" applyNumberFormat="1" applyFont="1" applyFill="1" applyBorder="1" applyAlignment="1">
      <alignment horizontal="center"/>
    </xf>
    <xf numFmtId="1" fontId="16" fillId="37" borderId="18" xfId="0" applyNumberFormat="1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A365D1"/>
      <color rgb="FF9900CC"/>
      <color rgb="FF76B53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Amqui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'!$B$4:$B$26</c:f>
              <c:numCache>
                <c:formatCode>0</c:formatCode>
                <c:ptCount val="22"/>
                <c:pt idx="0">
                  <c:v>105</c:v>
                </c:pt>
                <c:pt idx="1">
                  <c:v>140.1</c:v>
                </c:pt>
                <c:pt idx="2">
                  <c:v>173.9</c:v>
                </c:pt>
                <c:pt idx="3">
                  <c:v>202.5</c:v>
                </c:pt>
                <c:pt idx="4">
                  <c:v>247</c:v>
                </c:pt>
                <c:pt idx="5">
                  <c:v>306.7</c:v>
                </c:pt>
                <c:pt idx="6">
                  <c:v>359.6</c:v>
                </c:pt>
                <c:pt idx="7">
                  <c:v>393.1</c:v>
                </c:pt>
                <c:pt idx="8">
                  <c:v>454.3</c:v>
                </c:pt>
                <c:pt idx="9">
                  <c:v>513.70000000000005</c:v>
                </c:pt>
                <c:pt idx="10">
                  <c:v>569</c:v>
                </c:pt>
                <c:pt idx="11">
                  <c:v>650.4</c:v>
                </c:pt>
                <c:pt idx="12">
                  <c:v>717</c:v>
                </c:pt>
                <c:pt idx="13">
                  <c:v>765.1</c:v>
                </c:pt>
                <c:pt idx="14">
                  <c:v>815.5</c:v>
                </c:pt>
                <c:pt idx="15">
                  <c:v>870.5</c:v>
                </c:pt>
                <c:pt idx="16">
                  <c:v>888.1</c:v>
                </c:pt>
                <c:pt idx="17">
                  <c:v>910.2</c:v>
                </c:pt>
                <c:pt idx="18">
                  <c:v>916.3</c:v>
                </c:pt>
                <c:pt idx="19">
                  <c:v>923.5</c:v>
                </c:pt>
                <c:pt idx="20">
                  <c:v>923.5</c:v>
                </c:pt>
                <c:pt idx="21">
                  <c:v>923.8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'!$C$4:$C$26</c:f>
              <c:numCache>
                <c:formatCode>0</c:formatCode>
                <c:ptCount val="22"/>
                <c:pt idx="0">
                  <c:v>110.1</c:v>
                </c:pt>
                <c:pt idx="1">
                  <c:v>125.1</c:v>
                </c:pt>
                <c:pt idx="2">
                  <c:v>166</c:v>
                </c:pt>
                <c:pt idx="3">
                  <c:v>220</c:v>
                </c:pt>
                <c:pt idx="4">
                  <c:v>273.7</c:v>
                </c:pt>
                <c:pt idx="5">
                  <c:v>305.3</c:v>
                </c:pt>
                <c:pt idx="6">
                  <c:v>365.5</c:v>
                </c:pt>
                <c:pt idx="7">
                  <c:v>430.7</c:v>
                </c:pt>
                <c:pt idx="8">
                  <c:v>486.2</c:v>
                </c:pt>
                <c:pt idx="9">
                  <c:v>554.29999999999995</c:v>
                </c:pt>
                <c:pt idx="10">
                  <c:v>601.4</c:v>
                </c:pt>
                <c:pt idx="11">
                  <c:v>661.4</c:v>
                </c:pt>
                <c:pt idx="12">
                  <c:v>717.7</c:v>
                </c:pt>
                <c:pt idx="13">
                  <c:v>757.7</c:v>
                </c:pt>
                <c:pt idx="14">
                  <c:v>813.8</c:v>
                </c:pt>
                <c:pt idx="15">
                  <c:v>844.1</c:v>
                </c:pt>
                <c:pt idx="16">
                  <c:v>856.9</c:v>
                </c:pt>
                <c:pt idx="17">
                  <c:v>868.6</c:v>
                </c:pt>
                <c:pt idx="18">
                  <c:v>887.1</c:v>
                </c:pt>
                <c:pt idx="19">
                  <c:v>894.9</c:v>
                </c:pt>
                <c:pt idx="20">
                  <c:v>896.8</c:v>
                </c:pt>
                <c:pt idx="21">
                  <c:v>896.8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'!$D$4:$D$26</c:f>
              <c:numCache>
                <c:formatCode>0</c:formatCode>
                <c:ptCount val="22"/>
                <c:pt idx="0">
                  <c:v>96.7</c:v>
                </c:pt>
                <c:pt idx="1">
                  <c:v>144.6</c:v>
                </c:pt>
                <c:pt idx="2">
                  <c:v>190.7</c:v>
                </c:pt>
                <c:pt idx="3">
                  <c:v>233.9</c:v>
                </c:pt>
                <c:pt idx="4">
                  <c:v>279.3</c:v>
                </c:pt>
                <c:pt idx="5">
                  <c:v>343.8</c:v>
                </c:pt>
                <c:pt idx="6">
                  <c:v>402</c:v>
                </c:pt>
                <c:pt idx="7">
                  <c:v>455.2</c:v>
                </c:pt>
                <c:pt idx="8">
                  <c:v>499.5</c:v>
                </c:pt>
                <c:pt idx="9">
                  <c:v>556.20000000000005</c:v>
                </c:pt>
                <c:pt idx="10">
                  <c:v>605</c:v>
                </c:pt>
                <c:pt idx="11">
                  <c:v>652.6</c:v>
                </c:pt>
                <c:pt idx="12">
                  <c:v>690.1</c:v>
                </c:pt>
                <c:pt idx="13">
                  <c:v>718</c:v>
                </c:pt>
                <c:pt idx="14">
                  <c:v>747</c:v>
                </c:pt>
                <c:pt idx="15">
                  <c:v>775</c:v>
                </c:pt>
                <c:pt idx="16">
                  <c:v>819</c:v>
                </c:pt>
                <c:pt idx="17">
                  <c:v>826</c:v>
                </c:pt>
                <c:pt idx="18">
                  <c:v>853</c:v>
                </c:pt>
                <c:pt idx="19">
                  <c:v>857</c:v>
                </c:pt>
                <c:pt idx="20">
                  <c:v>865</c:v>
                </c:pt>
                <c:pt idx="21">
                  <c:v>885</c:v>
                </c:pt>
              </c:numCache>
            </c:numRef>
          </c:val>
        </c:ser>
        <c:ser>
          <c:idx val="3"/>
          <c:order val="3"/>
          <c:tx>
            <c:v>2018</c:v>
          </c:tx>
          <c:spPr>
            <a:solidFill>
              <a:srgbClr val="7030A0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'!$E$4:$E$26</c:f>
              <c:numCache>
                <c:formatCode>0</c:formatCode>
                <c:ptCount val="22"/>
                <c:pt idx="0">
                  <c:v>81</c:v>
                </c:pt>
                <c:pt idx="1">
                  <c:v>100</c:v>
                </c:pt>
                <c:pt idx="2">
                  <c:v>127</c:v>
                </c:pt>
                <c:pt idx="3">
                  <c:v>165</c:v>
                </c:pt>
                <c:pt idx="4">
                  <c:v>240</c:v>
                </c:pt>
                <c:pt idx="5">
                  <c:v>314</c:v>
                </c:pt>
                <c:pt idx="6">
                  <c:v>371</c:v>
                </c:pt>
                <c:pt idx="7">
                  <c:v>452</c:v>
                </c:pt>
                <c:pt idx="8">
                  <c:v>539</c:v>
                </c:pt>
                <c:pt idx="9">
                  <c:v>619</c:v>
                </c:pt>
                <c:pt idx="10">
                  <c:v>686</c:v>
                </c:pt>
                <c:pt idx="11">
                  <c:v>738</c:v>
                </c:pt>
                <c:pt idx="12">
                  <c:v>807</c:v>
                </c:pt>
                <c:pt idx="13">
                  <c:v>859</c:v>
                </c:pt>
                <c:pt idx="14">
                  <c:v>884</c:v>
                </c:pt>
                <c:pt idx="15">
                  <c:v>934</c:v>
                </c:pt>
                <c:pt idx="16">
                  <c:v>938</c:v>
                </c:pt>
                <c:pt idx="17">
                  <c:v>946</c:v>
                </c:pt>
                <c:pt idx="18">
                  <c:v>950</c:v>
                </c:pt>
                <c:pt idx="19">
                  <c:v>950</c:v>
                </c:pt>
                <c:pt idx="20">
                  <c:v>950</c:v>
                </c:pt>
                <c:pt idx="21">
                  <c:v>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247232"/>
        <c:axId val="353249152"/>
      </c:barChart>
      <c:catAx>
        <c:axId val="35324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 anchor="t" anchorCtr="0"/>
          <a:lstStyle/>
          <a:p>
            <a:pPr>
              <a:defRPr/>
            </a:pPr>
            <a:endParaRPr lang="fr-FR"/>
          </a:p>
        </c:txPr>
        <c:crossAx val="353249152"/>
        <c:crosses val="autoZero"/>
        <c:auto val="1"/>
        <c:lblAlgn val="ctr"/>
        <c:lblOffset val="100"/>
        <c:noMultiLvlLbl val="0"/>
      </c:catAx>
      <c:valAx>
        <c:axId val="3532491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5324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Honfleur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3622237654320987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Chaudière!$B$4:$B$26</c:f>
              <c:numCache>
                <c:formatCode>0</c:formatCode>
                <c:ptCount val="22"/>
                <c:pt idx="0">
                  <c:v>159.80000000000001</c:v>
                </c:pt>
                <c:pt idx="1">
                  <c:v>179.2</c:v>
                </c:pt>
                <c:pt idx="2">
                  <c:v>237.7</c:v>
                </c:pt>
                <c:pt idx="3">
                  <c:v>294</c:v>
                </c:pt>
                <c:pt idx="4">
                  <c:v>353.3</c:v>
                </c:pt>
                <c:pt idx="5">
                  <c:v>393</c:v>
                </c:pt>
                <c:pt idx="6">
                  <c:v>471</c:v>
                </c:pt>
                <c:pt idx="7">
                  <c:v>531.70000000000005</c:v>
                </c:pt>
                <c:pt idx="8">
                  <c:v>599.4</c:v>
                </c:pt>
                <c:pt idx="9">
                  <c:v>667.6</c:v>
                </c:pt>
                <c:pt idx="10">
                  <c:v>727.8</c:v>
                </c:pt>
                <c:pt idx="11">
                  <c:v>792.1</c:v>
                </c:pt>
                <c:pt idx="12">
                  <c:v>855</c:v>
                </c:pt>
                <c:pt idx="13">
                  <c:v>905.8</c:v>
                </c:pt>
                <c:pt idx="14">
                  <c:v>961.6</c:v>
                </c:pt>
                <c:pt idx="15">
                  <c:v>1000.6</c:v>
                </c:pt>
                <c:pt idx="16">
                  <c:v>1019.7</c:v>
                </c:pt>
                <c:pt idx="17">
                  <c:v>1030.3</c:v>
                </c:pt>
                <c:pt idx="18">
                  <c:v>1051.4000000000001</c:v>
                </c:pt>
                <c:pt idx="19">
                  <c:v>1061.5</c:v>
                </c:pt>
                <c:pt idx="20">
                  <c:v>1066.9000000000001</c:v>
                </c:pt>
                <c:pt idx="21">
                  <c:v>1066.9000000000001</c:v>
                </c:pt>
              </c:numCache>
            </c:numRef>
          </c:val>
        </c:ser>
        <c:ser>
          <c:idx val="1"/>
          <c:order val="1"/>
          <c:tx>
            <c:strRef>
              <c:f>Chaudière!$C$3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Chaudière!$C$4:$C$26</c:f>
              <c:numCache>
                <c:formatCode>0</c:formatCode>
                <c:ptCount val="22"/>
                <c:pt idx="0">
                  <c:v>115</c:v>
                </c:pt>
                <c:pt idx="1">
                  <c:v>180.7</c:v>
                </c:pt>
                <c:pt idx="2">
                  <c:v>237.2</c:v>
                </c:pt>
                <c:pt idx="3">
                  <c:v>285.89999999999998</c:v>
                </c:pt>
                <c:pt idx="4">
                  <c:v>340.4</c:v>
                </c:pt>
                <c:pt idx="5">
                  <c:v>407.7</c:v>
                </c:pt>
                <c:pt idx="6">
                  <c:v>471.1</c:v>
                </c:pt>
                <c:pt idx="7">
                  <c:v>528.29999999999995</c:v>
                </c:pt>
                <c:pt idx="8">
                  <c:v>583.70000000000005</c:v>
                </c:pt>
                <c:pt idx="9">
                  <c:v>641.70000000000005</c:v>
                </c:pt>
                <c:pt idx="10">
                  <c:v>703.5</c:v>
                </c:pt>
                <c:pt idx="11">
                  <c:v>761.9</c:v>
                </c:pt>
                <c:pt idx="12">
                  <c:v>798.4</c:v>
                </c:pt>
                <c:pt idx="13">
                  <c:v>831</c:v>
                </c:pt>
                <c:pt idx="14">
                  <c:v>862</c:v>
                </c:pt>
                <c:pt idx="15">
                  <c:v>914</c:v>
                </c:pt>
                <c:pt idx="16">
                  <c:v>976</c:v>
                </c:pt>
                <c:pt idx="17">
                  <c:v>997</c:v>
                </c:pt>
                <c:pt idx="18">
                  <c:v>1030</c:v>
                </c:pt>
                <c:pt idx="19">
                  <c:v>1045</c:v>
                </c:pt>
                <c:pt idx="20">
                  <c:v>1065</c:v>
                </c:pt>
                <c:pt idx="21">
                  <c:v>1079</c:v>
                </c:pt>
              </c:numCache>
            </c:numRef>
          </c:val>
        </c:ser>
        <c:ser>
          <c:idx val="2"/>
          <c:order val="2"/>
          <c:tx>
            <c:strRef>
              <c:f>Chaudière!$D$3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Chaudière!$D$4:$D$26</c:f>
              <c:numCache>
                <c:formatCode>0</c:formatCode>
                <c:ptCount val="22"/>
                <c:pt idx="0">
                  <c:v>144</c:v>
                </c:pt>
                <c:pt idx="1">
                  <c:v>176</c:v>
                </c:pt>
                <c:pt idx="2">
                  <c:v>222</c:v>
                </c:pt>
                <c:pt idx="3">
                  <c:v>265</c:v>
                </c:pt>
                <c:pt idx="4">
                  <c:v>342</c:v>
                </c:pt>
                <c:pt idx="5">
                  <c:v>420</c:v>
                </c:pt>
                <c:pt idx="6">
                  <c:v>487</c:v>
                </c:pt>
                <c:pt idx="7">
                  <c:v>565</c:v>
                </c:pt>
                <c:pt idx="8">
                  <c:v>652</c:v>
                </c:pt>
                <c:pt idx="9">
                  <c:v>739</c:v>
                </c:pt>
                <c:pt idx="10">
                  <c:v>819</c:v>
                </c:pt>
                <c:pt idx="11">
                  <c:v>875</c:v>
                </c:pt>
                <c:pt idx="12">
                  <c:v>951</c:v>
                </c:pt>
                <c:pt idx="13">
                  <c:v>1010</c:v>
                </c:pt>
                <c:pt idx="14">
                  <c:v>1042</c:v>
                </c:pt>
                <c:pt idx="15">
                  <c:v>1107</c:v>
                </c:pt>
                <c:pt idx="16">
                  <c:v>1120</c:v>
                </c:pt>
                <c:pt idx="17">
                  <c:v>1138</c:v>
                </c:pt>
                <c:pt idx="18">
                  <c:v>1146</c:v>
                </c:pt>
                <c:pt idx="19">
                  <c:v>1147</c:v>
                </c:pt>
                <c:pt idx="20">
                  <c:v>1148</c:v>
                </c:pt>
                <c:pt idx="21">
                  <c:v>1148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84320"/>
        <c:axId val="75385856"/>
      </c:barChart>
      <c:catAx>
        <c:axId val="7538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385856"/>
        <c:crosses val="autoZero"/>
        <c:auto val="1"/>
        <c:lblAlgn val="ctr"/>
        <c:lblOffset val="100"/>
        <c:noMultiLvlLbl val="0"/>
      </c:catAx>
      <c:valAx>
        <c:axId val="7538585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384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Saint-Antoine-de-Tilly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Chaudière!$E$3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Chaudière!$E$4:$E$26</c:f>
              <c:numCache>
                <c:formatCode>0</c:formatCode>
                <c:ptCount val="22"/>
                <c:pt idx="0">
                  <c:v>199.5</c:v>
                </c:pt>
                <c:pt idx="1">
                  <c:v>252.6</c:v>
                </c:pt>
                <c:pt idx="2">
                  <c:v>300.8</c:v>
                </c:pt>
                <c:pt idx="3">
                  <c:v>352.3</c:v>
                </c:pt>
                <c:pt idx="4">
                  <c:v>402.3</c:v>
                </c:pt>
                <c:pt idx="5">
                  <c:v>473.3</c:v>
                </c:pt>
                <c:pt idx="6">
                  <c:v>537.1</c:v>
                </c:pt>
                <c:pt idx="7">
                  <c:v>597.79999999999995</c:v>
                </c:pt>
                <c:pt idx="8">
                  <c:v>680.6</c:v>
                </c:pt>
                <c:pt idx="9">
                  <c:v>744.8</c:v>
                </c:pt>
                <c:pt idx="10">
                  <c:v>812</c:v>
                </c:pt>
                <c:pt idx="11">
                  <c:v>902.7</c:v>
                </c:pt>
                <c:pt idx="12">
                  <c:v>968.8</c:v>
                </c:pt>
                <c:pt idx="13">
                  <c:v>1036.0999999999999</c:v>
                </c:pt>
                <c:pt idx="14">
                  <c:v>1109</c:v>
                </c:pt>
                <c:pt idx="15">
                  <c:v>1173.7</c:v>
                </c:pt>
                <c:pt idx="16">
                  <c:v>1199.7</c:v>
                </c:pt>
                <c:pt idx="17">
                  <c:v>1221.5999999999999</c:v>
                </c:pt>
                <c:pt idx="18">
                  <c:v>1227.3</c:v>
                </c:pt>
                <c:pt idx="19">
                  <c:v>1239.0999999999999</c:v>
                </c:pt>
                <c:pt idx="20">
                  <c:v>1240.2</c:v>
                </c:pt>
                <c:pt idx="21">
                  <c:v>1240.3</c:v>
                </c:pt>
              </c:numCache>
            </c:numRef>
          </c:val>
        </c:ser>
        <c:ser>
          <c:idx val="1"/>
          <c:order val="1"/>
          <c:tx>
            <c:strRef>
              <c:f>Chaudière!$F$3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Chaudière!$F$4:$F$26</c:f>
              <c:numCache>
                <c:formatCode>0</c:formatCode>
                <c:ptCount val="22"/>
                <c:pt idx="0">
                  <c:v>185</c:v>
                </c:pt>
                <c:pt idx="1">
                  <c:v>210.6</c:v>
                </c:pt>
                <c:pt idx="2">
                  <c:v>276.60000000000002</c:v>
                </c:pt>
                <c:pt idx="3">
                  <c:v>341</c:v>
                </c:pt>
                <c:pt idx="4">
                  <c:v>407.8</c:v>
                </c:pt>
                <c:pt idx="5">
                  <c:v>458.3</c:v>
                </c:pt>
                <c:pt idx="6">
                  <c:v>544.70000000000005</c:v>
                </c:pt>
                <c:pt idx="7">
                  <c:v>615.9</c:v>
                </c:pt>
                <c:pt idx="8">
                  <c:v>693.5</c:v>
                </c:pt>
                <c:pt idx="9">
                  <c:v>773.3</c:v>
                </c:pt>
                <c:pt idx="10">
                  <c:v>841</c:v>
                </c:pt>
                <c:pt idx="11">
                  <c:v>916.7</c:v>
                </c:pt>
                <c:pt idx="12">
                  <c:v>991.9</c:v>
                </c:pt>
                <c:pt idx="13">
                  <c:v>1050</c:v>
                </c:pt>
                <c:pt idx="14">
                  <c:v>1110.5</c:v>
                </c:pt>
                <c:pt idx="15">
                  <c:v>1150.5999999999999</c:v>
                </c:pt>
                <c:pt idx="16">
                  <c:v>1175</c:v>
                </c:pt>
                <c:pt idx="17">
                  <c:v>1193.4000000000001</c:v>
                </c:pt>
                <c:pt idx="18">
                  <c:v>1212.5999999999999</c:v>
                </c:pt>
                <c:pt idx="19">
                  <c:v>1221</c:v>
                </c:pt>
                <c:pt idx="20">
                  <c:v>1225.4000000000001</c:v>
                </c:pt>
                <c:pt idx="21">
                  <c:v>1225.4000000000001</c:v>
                </c:pt>
              </c:numCache>
            </c:numRef>
          </c:val>
        </c:ser>
        <c:ser>
          <c:idx val="2"/>
          <c:order val="2"/>
          <c:tx>
            <c:strRef>
              <c:f>Chaudière!$G$3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Chaudière!$G$4:$G$26</c:f>
              <c:numCache>
                <c:formatCode>0</c:formatCode>
                <c:ptCount val="22"/>
                <c:pt idx="0">
                  <c:v>135</c:v>
                </c:pt>
                <c:pt idx="1">
                  <c:v>211.3</c:v>
                </c:pt>
                <c:pt idx="2">
                  <c:v>274.5</c:v>
                </c:pt>
                <c:pt idx="3">
                  <c:v>326.60000000000002</c:v>
                </c:pt>
                <c:pt idx="4">
                  <c:v>390.4</c:v>
                </c:pt>
                <c:pt idx="5">
                  <c:v>463.8</c:v>
                </c:pt>
                <c:pt idx="6">
                  <c:v>538.79999999999995</c:v>
                </c:pt>
                <c:pt idx="7">
                  <c:v>606.6</c:v>
                </c:pt>
                <c:pt idx="8">
                  <c:v>672.7</c:v>
                </c:pt>
                <c:pt idx="9">
                  <c:v>736.9</c:v>
                </c:pt>
                <c:pt idx="10">
                  <c:v>803.6</c:v>
                </c:pt>
                <c:pt idx="11">
                  <c:v>867.5</c:v>
                </c:pt>
                <c:pt idx="12">
                  <c:v>912</c:v>
                </c:pt>
                <c:pt idx="13">
                  <c:v>951</c:v>
                </c:pt>
                <c:pt idx="14">
                  <c:v>991</c:v>
                </c:pt>
                <c:pt idx="15">
                  <c:v>1052</c:v>
                </c:pt>
                <c:pt idx="16">
                  <c:v>1122</c:v>
                </c:pt>
                <c:pt idx="17">
                  <c:v>1146</c:v>
                </c:pt>
                <c:pt idx="18">
                  <c:v>1178</c:v>
                </c:pt>
                <c:pt idx="19">
                  <c:v>1192</c:v>
                </c:pt>
                <c:pt idx="20">
                  <c:v>1212</c:v>
                </c:pt>
                <c:pt idx="21">
                  <c:v>1223</c:v>
                </c:pt>
              </c:numCache>
            </c:numRef>
          </c:val>
        </c:ser>
        <c:ser>
          <c:idx val="3"/>
          <c:order val="3"/>
          <c:tx>
            <c:strRef>
              <c:f>Chaudière!$H$3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Chaudière!$H$4:$H$26</c:f>
              <c:numCache>
                <c:formatCode>0</c:formatCode>
                <c:ptCount val="22"/>
                <c:pt idx="0">
                  <c:v>168</c:v>
                </c:pt>
                <c:pt idx="1">
                  <c:v>209</c:v>
                </c:pt>
                <c:pt idx="2">
                  <c:v>264</c:v>
                </c:pt>
                <c:pt idx="3">
                  <c:v>311</c:v>
                </c:pt>
                <c:pt idx="4">
                  <c:v>397</c:v>
                </c:pt>
                <c:pt idx="5">
                  <c:v>483</c:v>
                </c:pt>
                <c:pt idx="6">
                  <c:v>561</c:v>
                </c:pt>
                <c:pt idx="7">
                  <c:v>646</c:v>
                </c:pt>
                <c:pt idx="8">
                  <c:v>735</c:v>
                </c:pt>
                <c:pt idx="9">
                  <c:v>828</c:v>
                </c:pt>
                <c:pt idx="10">
                  <c:v>914</c:v>
                </c:pt>
                <c:pt idx="11">
                  <c:v>981</c:v>
                </c:pt>
                <c:pt idx="12">
                  <c:v>1061</c:v>
                </c:pt>
                <c:pt idx="13">
                  <c:v>1123</c:v>
                </c:pt>
                <c:pt idx="14">
                  <c:v>1163</c:v>
                </c:pt>
                <c:pt idx="15">
                  <c:v>1228</c:v>
                </c:pt>
                <c:pt idx="16">
                  <c:v>1244</c:v>
                </c:pt>
                <c:pt idx="17">
                  <c:v>1263</c:v>
                </c:pt>
                <c:pt idx="18">
                  <c:v>1272</c:v>
                </c:pt>
                <c:pt idx="19">
                  <c:v>1274</c:v>
                </c:pt>
                <c:pt idx="20">
                  <c:v>1275</c:v>
                </c:pt>
                <c:pt idx="21">
                  <c:v>1275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9280"/>
        <c:axId val="75410816"/>
      </c:barChart>
      <c:catAx>
        <c:axId val="75409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410816"/>
        <c:crosses val="autoZero"/>
        <c:auto val="1"/>
        <c:lblAlgn val="ctr"/>
        <c:lblOffset val="100"/>
        <c:noMultiLvlLbl val="0"/>
      </c:catAx>
      <c:valAx>
        <c:axId val="754108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40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Compton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Estrie!$B$4:$B$26</c:f>
              <c:numCache>
                <c:formatCode>0</c:formatCode>
                <c:ptCount val="22"/>
                <c:pt idx="0">
                  <c:v>221.6</c:v>
                </c:pt>
                <c:pt idx="1">
                  <c:v>274.7</c:v>
                </c:pt>
                <c:pt idx="2">
                  <c:v>319</c:v>
                </c:pt>
                <c:pt idx="3">
                  <c:v>376.5</c:v>
                </c:pt>
                <c:pt idx="4">
                  <c:v>422</c:v>
                </c:pt>
                <c:pt idx="5">
                  <c:v>487.8</c:v>
                </c:pt>
                <c:pt idx="6">
                  <c:v>551.70000000000005</c:v>
                </c:pt>
                <c:pt idx="7">
                  <c:v>618.79999999999995</c:v>
                </c:pt>
                <c:pt idx="8">
                  <c:v>700</c:v>
                </c:pt>
                <c:pt idx="9">
                  <c:v>754.6</c:v>
                </c:pt>
                <c:pt idx="10">
                  <c:v>820.5</c:v>
                </c:pt>
                <c:pt idx="11">
                  <c:v>904</c:v>
                </c:pt>
                <c:pt idx="12">
                  <c:v>964</c:v>
                </c:pt>
                <c:pt idx="13">
                  <c:v>1023.2</c:v>
                </c:pt>
                <c:pt idx="14">
                  <c:v>1095.5</c:v>
                </c:pt>
                <c:pt idx="15">
                  <c:v>1154.7</c:v>
                </c:pt>
                <c:pt idx="16">
                  <c:v>1178.5999999999999</c:v>
                </c:pt>
                <c:pt idx="17">
                  <c:v>1197.9000000000001</c:v>
                </c:pt>
                <c:pt idx="18">
                  <c:v>1203.7</c:v>
                </c:pt>
                <c:pt idx="19">
                  <c:v>1218.3</c:v>
                </c:pt>
                <c:pt idx="20">
                  <c:v>1223.0999999999999</c:v>
                </c:pt>
                <c:pt idx="21">
                  <c:v>1226.0999999999999</c:v>
                </c:pt>
              </c:numCache>
            </c:numRef>
          </c:val>
        </c:ser>
        <c:ser>
          <c:idx val="1"/>
          <c:order val="1"/>
          <c:tx>
            <c:strRef>
              <c:f>Estrie!$C$3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Estrie!$C$4:$C$26</c:f>
              <c:numCache>
                <c:formatCode>0</c:formatCode>
                <c:ptCount val="22"/>
                <c:pt idx="0">
                  <c:v>220</c:v>
                </c:pt>
                <c:pt idx="1">
                  <c:v>240.1</c:v>
                </c:pt>
                <c:pt idx="2">
                  <c:v>300.7</c:v>
                </c:pt>
                <c:pt idx="3">
                  <c:v>361.4</c:v>
                </c:pt>
                <c:pt idx="4">
                  <c:v>426.3</c:v>
                </c:pt>
                <c:pt idx="5">
                  <c:v>494.4</c:v>
                </c:pt>
                <c:pt idx="6">
                  <c:v>576.6</c:v>
                </c:pt>
                <c:pt idx="7">
                  <c:v>642.79999999999995</c:v>
                </c:pt>
                <c:pt idx="8">
                  <c:v>713.8</c:v>
                </c:pt>
                <c:pt idx="9">
                  <c:v>788.6</c:v>
                </c:pt>
                <c:pt idx="10">
                  <c:v>865.5</c:v>
                </c:pt>
                <c:pt idx="11">
                  <c:v>929.3</c:v>
                </c:pt>
                <c:pt idx="12">
                  <c:v>999.1</c:v>
                </c:pt>
                <c:pt idx="13">
                  <c:v>1049</c:v>
                </c:pt>
                <c:pt idx="14">
                  <c:v>1113.2</c:v>
                </c:pt>
                <c:pt idx="15">
                  <c:v>1155.8</c:v>
                </c:pt>
                <c:pt idx="16">
                  <c:v>1185.9000000000001</c:v>
                </c:pt>
                <c:pt idx="17">
                  <c:v>1208.3</c:v>
                </c:pt>
                <c:pt idx="18">
                  <c:v>1231.9000000000001</c:v>
                </c:pt>
                <c:pt idx="19">
                  <c:v>1245.8</c:v>
                </c:pt>
                <c:pt idx="20">
                  <c:v>1258.9000000000001</c:v>
                </c:pt>
                <c:pt idx="21">
                  <c:v>1258.9000000000001</c:v>
                </c:pt>
              </c:numCache>
            </c:numRef>
          </c:val>
        </c:ser>
        <c:ser>
          <c:idx val="2"/>
          <c:order val="2"/>
          <c:tx>
            <c:strRef>
              <c:f>Estrie!$D$3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Estrie!$D$4:$D$26</c:f>
              <c:numCache>
                <c:formatCode>0</c:formatCode>
                <c:ptCount val="22"/>
                <c:pt idx="0">
                  <c:v>181.8</c:v>
                </c:pt>
                <c:pt idx="1">
                  <c:v>252.8</c:v>
                </c:pt>
                <c:pt idx="2">
                  <c:v>316.10000000000002</c:v>
                </c:pt>
                <c:pt idx="3">
                  <c:v>372.1</c:v>
                </c:pt>
                <c:pt idx="4">
                  <c:v>433.5</c:v>
                </c:pt>
                <c:pt idx="5">
                  <c:v>509</c:v>
                </c:pt>
                <c:pt idx="6">
                  <c:v>575.1</c:v>
                </c:pt>
                <c:pt idx="7">
                  <c:v>639.70000000000005</c:v>
                </c:pt>
                <c:pt idx="8">
                  <c:v>699.1</c:v>
                </c:pt>
                <c:pt idx="9">
                  <c:v>762.4</c:v>
                </c:pt>
                <c:pt idx="10">
                  <c:v>833.6</c:v>
                </c:pt>
                <c:pt idx="11">
                  <c:v>902.1</c:v>
                </c:pt>
                <c:pt idx="12">
                  <c:v>941.2</c:v>
                </c:pt>
                <c:pt idx="13">
                  <c:v>972</c:v>
                </c:pt>
                <c:pt idx="14">
                  <c:v>1004</c:v>
                </c:pt>
                <c:pt idx="15">
                  <c:v>1074</c:v>
                </c:pt>
                <c:pt idx="16">
                  <c:v>1146</c:v>
                </c:pt>
                <c:pt idx="17">
                  <c:v>1177</c:v>
                </c:pt>
                <c:pt idx="18">
                  <c:v>1223</c:v>
                </c:pt>
                <c:pt idx="19">
                  <c:v>1245</c:v>
                </c:pt>
                <c:pt idx="20">
                  <c:v>1282</c:v>
                </c:pt>
                <c:pt idx="21">
                  <c:v>1294</c:v>
                </c:pt>
              </c:numCache>
            </c:numRef>
          </c:val>
        </c:ser>
        <c:ser>
          <c:idx val="3"/>
          <c:order val="3"/>
          <c:tx>
            <c:strRef>
              <c:f>Estrie!$E$3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Estrie!$E$4:$E$26</c:f>
              <c:numCache>
                <c:formatCode>0</c:formatCode>
                <c:ptCount val="22"/>
                <c:pt idx="0">
                  <c:v>211</c:v>
                </c:pt>
                <c:pt idx="1">
                  <c:v>244</c:v>
                </c:pt>
                <c:pt idx="2">
                  <c:v>307</c:v>
                </c:pt>
                <c:pt idx="3">
                  <c:v>349</c:v>
                </c:pt>
                <c:pt idx="4">
                  <c:v>447</c:v>
                </c:pt>
                <c:pt idx="5">
                  <c:v>524</c:v>
                </c:pt>
                <c:pt idx="6">
                  <c:v>594</c:v>
                </c:pt>
                <c:pt idx="7">
                  <c:v>666</c:v>
                </c:pt>
                <c:pt idx="8">
                  <c:v>751</c:v>
                </c:pt>
                <c:pt idx="9">
                  <c:v>843</c:v>
                </c:pt>
                <c:pt idx="10">
                  <c:v>921</c:v>
                </c:pt>
                <c:pt idx="11">
                  <c:v>986</c:v>
                </c:pt>
                <c:pt idx="12">
                  <c:v>1063</c:v>
                </c:pt>
                <c:pt idx="13">
                  <c:v>1136</c:v>
                </c:pt>
                <c:pt idx="14">
                  <c:v>1176</c:v>
                </c:pt>
                <c:pt idx="15">
                  <c:v>1246</c:v>
                </c:pt>
                <c:pt idx="16">
                  <c:v>1266</c:v>
                </c:pt>
                <c:pt idx="17">
                  <c:v>1286</c:v>
                </c:pt>
                <c:pt idx="18">
                  <c:v>1306</c:v>
                </c:pt>
                <c:pt idx="19">
                  <c:v>1318</c:v>
                </c:pt>
                <c:pt idx="20">
                  <c:v>1320</c:v>
                </c:pt>
                <c:pt idx="21">
                  <c:v>1320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5056"/>
        <c:axId val="75730944"/>
      </c:barChart>
      <c:catAx>
        <c:axId val="75725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730944"/>
        <c:crosses val="autoZero"/>
        <c:auto val="1"/>
        <c:lblAlgn val="ctr"/>
        <c:lblOffset val="100"/>
        <c:noMultiLvlLbl val="0"/>
      </c:catAx>
      <c:valAx>
        <c:axId val="757309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72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Lennoxville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Estrie!$F$4:$F$26</c:f>
              <c:numCache>
                <c:formatCode>0</c:formatCode>
                <c:ptCount val="22"/>
                <c:pt idx="0">
                  <c:v>206.7</c:v>
                </c:pt>
                <c:pt idx="1">
                  <c:v>261.2</c:v>
                </c:pt>
                <c:pt idx="2">
                  <c:v>304.8</c:v>
                </c:pt>
                <c:pt idx="3">
                  <c:v>357.7</c:v>
                </c:pt>
                <c:pt idx="4">
                  <c:v>403.5</c:v>
                </c:pt>
                <c:pt idx="5">
                  <c:v>468</c:v>
                </c:pt>
                <c:pt idx="6">
                  <c:v>532.1</c:v>
                </c:pt>
                <c:pt idx="7">
                  <c:v>603.20000000000005</c:v>
                </c:pt>
                <c:pt idx="8">
                  <c:v>689</c:v>
                </c:pt>
                <c:pt idx="9">
                  <c:v>747.3</c:v>
                </c:pt>
                <c:pt idx="10">
                  <c:v>814.1</c:v>
                </c:pt>
                <c:pt idx="11">
                  <c:v>900.2</c:v>
                </c:pt>
                <c:pt idx="12">
                  <c:v>964.7</c:v>
                </c:pt>
                <c:pt idx="13">
                  <c:v>1028.4000000000001</c:v>
                </c:pt>
                <c:pt idx="14">
                  <c:v>1105</c:v>
                </c:pt>
                <c:pt idx="15">
                  <c:v>1168.7</c:v>
                </c:pt>
                <c:pt idx="16">
                  <c:v>1192.0999999999999</c:v>
                </c:pt>
                <c:pt idx="17">
                  <c:v>1212</c:v>
                </c:pt>
                <c:pt idx="18">
                  <c:v>1217.8</c:v>
                </c:pt>
                <c:pt idx="19">
                  <c:v>1232.5999999999999</c:v>
                </c:pt>
                <c:pt idx="20">
                  <c:v>1237.5</c:v>
                </c:pt>
                <c:pt idx="21">
                  <c:v>1240.7</c:v>
                </c:pt>
              </c:numCache>
            </c:numRef>
          </c:val>
        </c:ser>
        <c:ser>
          <c:idx val="1"/>
          <c:order val="1"/>
          <c:tx>
            <c:strRef>
              <c:f>Estrie!$G$3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Estrie!$G$4:$G$26</c:f>
              <c:numCache>
                <c:formatCode>0</c:formatCode>
                <c:ptCount val="22"/>
                <c:pt idx="0">
                  <c:v>225.5</c:v>
                </c:pt>
                <c:pt idx="1">
                  <c:v>245.8</c:v>
                </c:pt>
                <c:pt idx="2">
                  <c:v>305.89999999999998</c:v>
                </c:pt>
                <c:pt idx="3">
                  <c:v>364.4</c:v>
                </c:pt>
                <c:pt idx="4">
                  <c:v>428.3</c:v>
                </c:pt>
                <c:pt idx="5">
                  <c:v>495.4</c:v>
                </c:pt>
                <c:pt idx="6">
                  <c:v>576.70000000000005</c:v>
                </c:pt>
                <c:pt idx="7">
                  <c:v>644.29999999999995</c:v>
                </c:pt>
                <c:pt idx="8">
                  <c:v>714.7</c:v>
                </c:pt>
                <c:pt idx="9">
                  <c:v>787</c:v>
                </c:pt>
                <c:pt idx="10">
                  <c:v>861.6</c:v>
                </c:pt>
                <c:pt idx="11">
                  <c:v>927.3</c:v>
                </c:pt>
                <c:pt idx="12">
                  <c:v>997.2</c:v>
                </c:pt>
                <c:pt idx="13">
                  <c:v>1046.9000000000001</c:v>
                </c:pt>
                <c:pt idx="14">
                  <c:v>1113.5</c:v>
                </c:pt>
                <c:pt idx="15">
                  <c:v>1157.5999999999999</c:v>
                </c:pt>
                <c:pt idx="16">
                  <c:v>1187.5999999999999</c:v>
                </c:pt>
                <c:pt idx="17">
                  <c:v>1213.2</c:v>
                </c:pt>
                <c:pt idx="18">
                  <c:v>1237.5</c:v>
                </c:pt>
                <c:pt idx="19">
                  <c:v>1251.9000000000001</c:v>
                </c:pt>
                <c:pt idx="20">
                  <c:v>1265.2</c:v>
                </c:pt>
                <c:pt idx="21">
                  <c:v>1265.2</c:v>
                </c:pt>
              </c:numCache>
            </c:numRef>
          </c:val>
        </c:ser>
        <c:ser>
          <c:idx val="2"/>
          <c:order val="2"/>
          <c:tx>
            <c:strRef>
              <c:f>Estrie!$H$3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Estrie!$H$4:$H$26</c:f>
              <c:numCache>
                <c:formatCode>0</c:formatCode>
                <c:ptCount val="22"/>
                <c:pt idx="0">
                  <c:v>171.4</c:v>
                </c:pt>
                <c:pt idx="1">
                  <c:v>237.5</c:v>
                </c:pt>
                <c:pt idx="2">
                  <c:v>298.5</c:v>
                </c:pt>
                <c:pt idx="3">
                  <c:v>350.6</c:v>
                </c:pt>
                <c:pt idx="4">
                  <c:v>409.1</c:v>
                </c:pt>
                <c:pt idx="5">
                  <c:v>481.3</c:v>
                </c:pt>
                <c:pt idx="6">
                  <c:v>544.4</c:v>
                </c:pt>
                <c:pt idx="7">
                  <c:v>605.9</c:v>
                </c:pt>
                <c:pt idx="8">
                  <c:v>660.9</c:v>
                </c:pt>
                <c:pt idx="9">
                  <c:v>722.4</c:v>
                </c:pt>
                <c:pt idx="10">
                  <c:v>789.7</c:v>
                </c:pt>
                <c:pt idx="11">
                  <c:v>854.9</c:v>
                </c:pt>
                <c:pt idx="12">
                  <c:v>891.9</c:v>
                </c:pt>
                <c:pt idx="13">
                  <c:v>922</c:v>
                </c:pt>
                <c:pt idx="14">
                  <c:v>952</c:v>
                </c:pt>
                <c:pt idx="15">
                  <c:v>1018</c:v>
                </c:pt>
                <c:pt idx="16">
                  <c:v>1090</c:v>
                </c:pt>
                <c:pt idx="17">
                  <c:v>1120</c:v>
                </c:pt>
                <c:pt idx="18">
                  <c:v>1165</c:v>
                </c:pt>
                <c:pt idx="19">
                  <c:v>1185</c:v>
                </c:pt>
                <c:pt idx="20">
                  <c:v>1219</c:v>
                </c:pt>
                <c:pt idx="21">
                  <c:v>1231</c:v>
                </c:pt>
              </c:numCache>
            </c:numRef>
          </c:val>
        </c:ser>
        <c:ser>
          <c:idx val="3"/>
          <c:order val="3"/>
          <c:tx>
            <c:strRef>
              <c:f>Estrie!$I$3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Estrie!$I$4:$I$26</c:f>
              <c:numCache>
                <c:formatCode>0</c:formatCode>
                <c:ptCount val="22"/>
                <c:pt idx="0">
                  <c:v>198</c:v>
                </c:pt>
                <c:pt idx="1">
                  <c:v>229</c:v>
                </c:pt>
                <c:pt idx="2">
                  <c:v>289</c:v>
                </c:pt>
                <c:pt idx="3">
                  <c:v>329</c:v>
                </c:pt>
                <c:pt idx="4">
                  <c:v>424</c:v>
                </c:pt>
                <c:pt idx="5">
                  <c:v>498</c:v>
                </c:pt>
                <c:pt idx="6">
                  <c:v>566</c:v>
                </c:pt>
                <c:pt idx="7">
                  <c:v>637</c:v>
                </c:pt>
                <c:pt idx="8">
                  <c:v>719</c:v>
                </c:pt>
                <c:pt idx="9">
                  <c:v>808</c:v>
                </c:pt>
                <c:pt idx="10">
                  <c:v>885</c:v>
                </c:pt>
                <c:pt idx="11">
                  <c:v>948</c:v>
                </c:pt>
                <c:pt idx="12">
                  <c:v>1025</c:v>
                </c:pt>
                <c:pt idx="13">
                  <c:v>1097</c:v>
                </c:pt>
                <c:pt idx="14">
                  <c:v>1135</c:v>
                </c:pt>
                <c:pt idx="15">
                  <c:v>1202</c:v>
                </c:pt>
                <c:pt idx="16">
                  <c:v>1221</c:v>
                </c:pt>
                <c:pt idx="17">
                  <c:v>1241</c:v>
                </c:pt>
                <c:pt idx="18">
                  <c:v>1261</c:v>
                </c:pt>
                <c:pt idx="19">
                  <c:v>1272</c:v>
                </c:pt>
                <c:pt idx="20">
                  <c:v>1274</c:v>
                </c:pt>
                <c:pt idx="21">
                  <c:v>1274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45536"/>
        <c:axId val="75751424"/>
      </c:barChart>
      <c:catAx>
        <c:axId val="7574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751424"/>
        <c:crosses val="autoZero"/>
        <c:auto val="1"/>
        <c:lblAlgn val="ctr"/>
        <c:lblOffset val="100"/>
        <c:noMultiLvlLbl val="0"/>
      </c:catAx>
      <c:valAx>
        <c:axId val="757514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74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Melbourne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Estrie!$J$3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Estrie!$J$4:$J$26</c:f>
              <c:numCache>
                <c:formatCode>0</c:formatCode>
                <c:ptCount val="22"/>
                <c:pt idx="0">
                  <c:v>150.30000000000001</c:v>
                </c:pt>
                <c:pt idx="1">
                  <c:v>216.3</c:v>
                </c:pt>
                <c:pt idx="2">
                  <c:v>271.5</c:v>
                </c:pt>
                <c:pt idx="3">
                  <c:v>317.5</c:v>
                </c:pt>
                <c:pt idx="4">
                  <c:v>369.3</c:v>
                </c:pt>
                <c:pt idx="5">
                  <c:v>437.1</c:v>
                </c:pt>
                <c:pt idx="6">
                  <c:v>497</c:v>
                </c:pt>
                <c:pt idx="7">
                  <c:v>554.4</c:v>
                </c:pt>
                <c:pt idx="8">
                  <c:v>605.6</c:v>
                </c:pt>
                <c:pt idx="9">
                  <c:v>663.2</c:v>
                </c:pt>
                <c:pt idx="10">
                  <c:v>726.1</c:v>
                </c:pt>
                <c:pt idx="11">
                  <c:v>789.6</c:v>
                </c:pt>
                <c:pt idx="12">
                  <c:v>823.2</c:v>
                </c:pt>
                <c:pt idx="13">
                  <c:v>850</c:v>
                </c:pt>
                <c:pt idx="14">
                  <c:v>880</c:v>
                </c:pt>
                <c:pt idx="15">
                  <c:v>976</c:v>
                </c:pt>
                <c:pt idx="16">
                  <c:v>1016</c:v>
                </c:pt>
                <c:pt idx="17">
                  <c:v>1043</c:v>
                </c:pt>
                <c:pt idx="18">
                  <c:v>1082</c:v>
                </c:pt>
                <c:pt idx="19">
                  <c:v>1099</c:v>
                </c:pt>
                <c:pt idx="20">
                  <c:v>1134</c:v>
                </c:pt>
                <c:pt idx="21">
                  <c:v>1144</c:v>
                </c:pt>
              </c:numCache>
            </c:numRef>
          </c:val>
        </c:ser>
        <c:ser>
          <c:idx val="1"/>
          <c:order val="1"/>
          <c:tx>
            <c:strRef>
              <c:f>Estrie!$K$3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Estrie!$K$4:$K$26</c:f>
              <c:numCache>
                <c:formatCode>0</c:formatCode>
                <c:ptCount val="22"/>
                <c:pt idx="0">
                  <c:v>179</c:v>
                </c:pt>
                <c:pt idx="1">
                  <c:v>205</c:v>
                </c:pt>
                <c:pt idx="2">
                  <c:v>265</c:v>
                </c:pt>
                <c:pt idx="3">
                  <c:v>302</c:v>
                </c:pt>
                <c:pt idx="4">
                  <c:v>391</c:v>
                </c:pt>
                <c:pt idx="5">
                  <c:v>465</c:v>
                </c:pt>
                <c:pt idx="6">
                  <c:v>531</c:v>
                </c:pt>
                <c:pt idx="7">
                  <c:v>602</c:v>
                </c:pt>
                <c:pt idx="8">
                  <c:v>682</c:v>
                </c:pt>
                <c:pt idx="9">
                  <c:v>766</c:v>
                </c:pt>
                <c:pt idx="10">
                  <c:v>843</c:v>
                </c:pt>
                <c:pt idx="11">
                  <c:v>905</c:v>
                </c:pt>
                <c:pt idx="12">
                  <c:v>979</c:v>
                </c:pt>
                <c:pt idx="13">
                  <c:v>1047</c:v>
                </c:pt>
                <c:pt idx="14">
                  <c:v>1088</c:v>
                </c:pt>
                <c:pt idx="15">
                  <c:v>1145</c:v>
                </c:pt>
                <c:pt idx="16">
                  <c:v>1160</c:v>
                </c:pt>
                <c:pt idx="17">
                  <c:v>1176</c:v>
                </c:pt>
                <c:pt idx="18">
                  <c:v>1191</c:v>
                </c:pt>
                <c:pt idx="19">
                  <c:v>1200</c:v>
                </c:pt>
                <c:pt idx="20">
                  <c:v>1202</c:v>
                </c:pt>
                <c:pt idx="21">
                  <c:v>1202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53824"/>
        <c:axId val="75855360"/>
      </c:barChart>
      <c:catAx>
        <c:axId val="75853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855360"/>
        <c:crosses val="autoZero"/>
        <c:auto val="1"/>
        <c:lblAlgn val="ctr"/>
        <c:lblOffset val="100"/>
        <c:noMultiLvlLbl val="0"/>
      </c:catAx>
      <c:valAx>
        <c:axId val="758553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85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Sherbrooke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Estrie!$L$4:$L$26</c:f>
              <c:numCache>
                <c:formatCode>0</c:formatCode>
                <c:ptCount val="22"/>
                <c:pt idx="0">
                  <c:v>153</c:v>
                </c:pt>
                <c:pt idx="1">
                  <c:v>213.1</c:v>
                </c:pt>
                <c:pt idx="2">
                  <c:v>268.3</c:v>
                </c:pt>
                <c:pt idx="3">
                  <c:v>315</c:v>
                </c:pt>
                <c:pt idx="4">
                  <c:v>368.1</c:v>
                </c:pt>
                <c:pt idx="5">
                  <c:v>435.5</c:v>
                </c:pt>
                <c:pt idx="6">
                  <c:v>494.1</c:v>
                </c:pt>
                <c:pt idx="7">
                  <c:v>551.29999999999995</c:v>
                </c:pt>
                <c:pt idx="8">
                  <c:v>601.70000000000005</c:v>
                </c:pt>
                <c:pt idx="9">
                  <c:v>657.3</c:v>
                </c:pt>
                <c:pt idx="10">
                  <c:v>718.2</c:v>
                </c:pt>
                <c:pt idx="11">
                  <c:v>776.9</c:v>
                </c:pt>
                <c:pt idx="12">
                  <c:v>810.6</c:v>
                </c:pt>
                <c:pt idx="13">
                  <c:v>838</c:v>
                </c:pt>
                <c:pt idx="14">
                  <c:v>863</c:v>
                </c:pt>
                <c:pt idx="15">
                  <c:v>923</c:v>
                </c:pt>
                <c:pt idx="16">
                  <c:v>988</c:v>
                </c:pt>
                <c:pt idx="17">
                  <c:v>1014</c:v>
                </c:pt>
                <c:pt idx="18">
                  <c:v>1053</c:v>
                </c:pt>
                <c:pt idx="19">
                  <c:v>1071</c:v>
                </c:pt>
                <c:pt idx="20">
                  <c:v>1103</c:v>
                </c:pt>
                <c:pt idx="21">
                  <c:v>1113</c:v>
                </c:pt>
              </c:numCache>
            </c:numRef>
          </c:val>
        </c:ser>
        <c:ser>
          <c:idx val="1"/>
          <c:order val="1"/>
          <c:tx>
            <c:strRef>
              <c:f>Estrie!$M$3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Estrie!$M$4:$M$26</c:f>
              <c:numCache>
                <c:formatCode>0</c:formatCode>
                <c:ptCount val="22"/>
                <c:pt idx="0">
                  <c:v>177</c:v>
                </c:pt>
                <c:pt idx="1">
                  <c:v>204</c:v>
                </c:pt>
                <c:pt idx="2">
                  <c:v>256</c:v>
                </c:pt>
                <c:pt idx="3">
                  <c:v>294</c:v>
                </c:pt>
                <c:pt idx="4">
                  <c:v>382</c:v>
                </c:pt>
                <c:pt idx="5">
                  <c:v>451</c:v>
                </c:pt>
                <c:pt idx="6">
                  <c:v>514</c:v>
                </c:pt>
                <c:pt idx="7">
                  <c:v>581</c:v>
                </c:pt>
                <c:pt idx="8">
                  <c:v>658</c:v>
                </c:pt>
                <c:pt idx="9">
                  <c:v>742</c:v>
                </c:pt>
                <c:pt idx="10">
                  <c:v>814</c:v>
                </c:pt>
                <c:pt idx="11">
                  <c:v>873</c:v>
                </c:pt>
                <c:pt idx="12">
                  <c:v>942</c:v>
                </c:pt>
                <c:pt idx="13">
                  <c:v>1008</c:v>
                </c:pt>
                <c:pt idx="14">
                  <c:v>1043</c:v>
                </c:pt>
                <c:pt idx="15">
                  <c:v>1105</c:v>
                </c:pt>
                <c:pt idx="16">
                  <c:v>1121</c:v>
                </c:pt>
                <c:pt idx="17">
                  <c:v>1139</c:v>
                </c:pt>
                <c:pt idx="18">
                  <c:v>1157</c:v>
                </c:pt>
                <c:pt idx="19">
                  <c:v>1166</c:v>
                </c:pt>
                <c:pt idx="20">
                  <c:v>1168</c:v>
                </c:pt>
                <c:pt idx="21">
                  <c:v>1168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96800"/>
        <c:axId val="78802944"/>
      </c:barChart>
      <c:catAx>
        <c:axId val="7639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8802944"/>
        <c:crosses val="autoZero"/>
        <c:auto val="1"/>
        <c:lblAlgn val="ctr"/>
        <c:lblOffset val="100"/>
        <c:noMultiLvlLbl val="0"/>
      </c:catAx>
      <c:valAx>
        <c:axId val="788029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639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Stanstead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Estrie!$N$4:$N$26</c:f>
              <c:numCache>
                <c:formatCode>0</c:formatCode>
                <c:ptCount val="22"/>
                <c:pt idx="0">
                  <c:v>204.3</c:v>
                </c:pt>
                <c:pt idx="1">
                  <c:v>222</c:v>
                </c:pt>
                <c:pt idx="2">
                  <c:v>280.8</c:v>
                </c:pt>
                <c:pt idx="3">
                  <c:v>336.8</c:v>
                </c:pt>
                <c:pt idx="4">
                  <c:v>399.5</c:v>
                </c:pt>
                <c:pt idx="5">
                  <c:v>466.9</c:v>
                </c:pt>
                <c:pt idx="6">
                  <c:v>546.29999999999995</c:v>
                </c:pt>
                <c:pt idx="7">
                  <c:v>607.5</c:v>
                </c:pt>
                <c:pt idx="8">
                  <c:v>673.7</c:v>
                </c:pt>
                <c:pt idx="9">
                  <c:v>748.9</c:v>
                </c:pt>
                <c:pt idx="10">
                  <c:v>828.4</c:v>
                </c:pt>
                <c:pt idx="11">
                  <c:v>890.6</c:v>
                </c:pt>
                <c:pt idx="12">
                  <c:v>960.8</c:v>
                </c:pt>
                <c:pt idx="13">
                  <c:v>1009.5</c:v>
                </c:pt>
                <c:pt idx="14">
                  <c:v>1073.0999999999999</c:v>
                </c:pt>
                <c:pt idx="15">
                  <c:v>1117.0999999999999</c:v>
                </c:pt>
                <c:pt idx="16">
                  <c:v>1151.0999999999999</c:v>
                </c:pt>
                <c:pt idx="17">
                  <c:v>1171.3</c:v>
                </c:pt>
                <c:pt idx="18">
                  <c:v>1195.0999999999999</c:v>
                </c:pt>
                <c:pt idx="19">
                  <c:v>1208.4000000000001</c:v>
                </c:pt>
                <c:pt idx="20">
                  <c:v>1219.5999999999999</c:v>
                </c:pt>
                <c:pt idx="21">
                  <c:v>1219.5999999999999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Estrie!$A$4:$A$26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Estrie!$O$4:$O$26</c:f>
              <c:numCache>
                <c:formatCode>0</c:formatCode>
                <c:ptCount val="22"/>
                <c:pt idx="0">
                  <c:v>154</c:v>
                </c:pt>
                <c:pt idx="1">
                  <c:v>221.4</c:v>
                </c:pt>
                <c:pt idx="2">
                  <c:v>280.39999999999998</c:v>
                </c:pt>
                <c:pt idx="3">
                  <c:v>331.8</c:v>
                </c:pt>
                <c:pt idx="4">
                  <c:v>388.5</c:v>
                </c:pt>
                <c:pt idx="5">
                  <c:v>461.6</c:v>
                </c:pt>
                <c:pt idx="6">
                  <c:v>519.6</c:v>
                </c:pt>
                <c:pt idx="7">
                  <c:v>578.20000000000005</c:v>
                </c:pt>
                <c:pt idx="8">
                  <c:v>632</c:v>
                </c:pt>
                <c:pt idx="9">
                  <c:v>691</c:v>
                </c:pt>
                <c:pt idx="10">
                  <c:v>756.9</c:v>
                </c:pt>
                <c:pt idx="11">
                  <c:v>822.8</c:v>
                </c:pt>
                <c:pt idx="12">
                  <c:v>856.3</c:v>
                </c:pt>
                <c:pt idx="13">
                  <c:v>883</c:v>
                </c:pt>
                <c:pt idx="14">
                  <c:v>911</c:v>
                </c:pt>
                <c:pt idx="15">
                  <c:v>974</c:v>
                </c:pt>
                <c:pt idx="16">
                  <c:v>1042</c:v>
                </c:pt>
                <c:pt idx="17">
                  <c:v>1069</c:v>
                </c:pt>
                <c:pt idx="18">
                  <c:v>1114</c:v>
                </c:pt>
                <c:pt idx="19">
                  <c:v>1133</c:v>
                </c:pt>
                <c:pt idx="20">
                  <c:v>1171</c:v>
                </c:pt>
                <c:pt idx="21">
                  <c:v>1181</c:v>
                </c:pt>
              </c:numCache>
            </c:numRef>
          </c:val>
        </c:ser>
        <c:ser>
          <c:idx val="2"/>
          <c:order val="2"/>
          <c:tx>
            <c:strRef>
              <c:f>Estrie!$P$3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Estrie!$P$4:$P$26</c:f>
              <c:numCache>
                <c:formatCode>0</c:formatCode>
                <c:ptCount val="22"/>
                <c:pt idx="0">
                  <c:v>191</c:v>
                </c:pt>
                <c:pt idx="1">
                  <c:v>219</c:v>
                </c:pt>
                <c:pt idx="2">
                  <c:v>279</c:v>
                </c:pt>
                <c:pt idx="3">
                  <c:v>318</c:v>
                </c:pt>
                <c:pt idx="4">
                  <c:v>408</c:v>
                </c:pt>
                <c:pt idx="5">
                  <c:v>486</c:v>
                </c:pt>
                <c:pt idx="6">
                  <c:v>551</c:v>
                </c:pt>
                <c:pt idx="7">
                  <c:v>620</c:v>
                </c:pt>
                <c:pt idx="8">
                  <c:v>699</c:v>
                </c:pt>
                <c:pt idx="9">
                  <c:v>787</c:v>
                </c:pt>
                <c:pt idx="10">
                  <c:v>860</c:v>
                </c:pt>
                <c:pt idx="11">
                  <c:v>921</c:v>
                </c:pt>
                <c:pt idx="12">
                  <c:v>996</c:v>
                </c:pt>
                <c:pt idx="13">
                  <c:v>1070</c:v>
                </c:pt>
                <c:pt idx="14">
                  <c:v>1106</c:v>
                </c:pt>
                <c:pt idx="15">
                  <c:v>1174</c:v>
                </c:pt>
                <c:pt idx="16">
                  <c:v>1193</c:v>
                </c:pt>
                <c:pt idx="17">
                  <c:v>1211</c:v>
                </c:pt>
                <c:pt idx="18">
                  <c:v>1229</c:v>
                </c:pt>
                <c:pt idx="19">
                  <c:v>1244</c:v>
                </c:pt>
                <c:pt idx="20">
                  <c:v>1246</c:v>
                </c:pt>
                <c:pt idx="21">
                  <c:v>1246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5456"/>
        <c:axId val="78916992"/>
      </c:barChart>
      <c:catAx>
        <c:axId val="7891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8916992"/>
        <c:crosses val="autoZero"/>
        <c:auto val="1"/>
        <c:lblAlgn val="ctr"/>
        <c:lblOffset val="100"/>
        <c:noMultiLvlLbl val="0"/>
      </c:catAx>
      <c:valAx>
        <c:axId val="789169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891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Lanoraie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Lanaudière!$B$4:$B$26</c:f>
              <c:numCache>
                <c:formatCode>0</c:formatCode>
                <c:ptCount val="22"/>
                <c:pt idx="0">
                  <c:v>184</c:v>
                </c:pt>
                <c:pt idx="1">
                  <c:v>259.3</c:v>
                </c:pt>
                <c:pt idx="2">
                  <c:v>323.2</c:v>
                </c:pt>
                <c:pt idx="3">
                  <c:v>376</c:v>
                </c:pt>
                <c:pt idx="4">
                  <c:v>441.4</c:v>
                </c:pt>
                <c:pt idx="5">
                  <c:v>513.9</c:v>
                </c:pt>
                <c:pt idx="6">
                  <c:v>583.70000000000005</c:v>
                </c:pt>
                <c:pt idx="7">
                  <c:v>651.20000000000005</c:v>
                </c:pt>
                <c:pt idx="8">
                  <c:v>713.2</c:v>
                </c:pt>
                <c:pt idx="9">
                  <c:v>777.3</c:v>
                </c:pt>
                <c:pt idx="10">
                  <c:v>846.8</c:v>
                </c:pt>
                <c:pt idx="11">
                  <c:v>915.1</c:v>
                </c:pt>
                <c:pt idx="12">
                  <c:v>956.1</c:v>
                </c:pt>
                <c:pt idx="13">
                  <c:v>991</c:v>
                </c:pt>
                <c:pt idx="14">
                  <c:v>1027</c:v>
                </c:pt>
                <c:pt idx="15">
                  <c:v>1093</c:v>
                </c:pt>
                <c:pt idx="16">
                  <c:v>1174</c:v>
                </c:pt>
                <c:pt idx="17">
                  <c:v>1204</c:v>
                </c:pt>
                <c:pt idx="18">
                  <c:v>1239</c:v>
                </c:pt>
                <c:pt idx="19">
                  <c:v>1253</c:v>
                </c:pt>
                <c:pt idx="20">
                  <c:v>1282</c:v>
                </c:pt>
                <c:pt idx="21">
                  <c:v>1298</c:v>
                </c:pt>
              </c:numCache>
            </c:numRef>
          </c:val>
        </c:ser>
        <c:ser>
          <c:idx val="1"/>
          <c:order val="1"/>
          <c:tx>
            <c:strRef>
              <c:f>Lanaudière!$C$3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Lanaudière!$C$4:$C$26</c:f>
              <c:numCache>
                <c:formatCode>0</c:formatCode>
                <c:ptCount val="22"/>
                <c:pt idx="0">
                  <c:v>217</c:v>
                </c:pt>
                <c:pt idx="1">
                  <c:v>256</c:v>
                </c:pt>
                <c:pt idx="2">
                  <c:v>322</c:v>
                </c:pt>
                <c:pt idx="3">
                  <c:v>369</c:v>
                </c:pt>
                <c:pt idx="4">
                  <c:v>466</c:v>
                </c:pt>
                <c:pt idx="5">
                  <c:v>550</c:v>
                </c:pt>
                <c:pt idx="6">
                  <c:v>631</c:v>
                </c:pt>
                <c:pt idx="7">
                  <c:v>712</c:v>
                </c:pt>
                <c:pt idx="8">
                  <c:v>799</c:v>
                </c:pt>
                <c:pt idx="9">
                  <c:v>898</c:v>
                </c:pt>
                <c:pt idx="10">
                  <c:v>981</c:v>
                </c:pt>
                <c:pt idx="11">
                  <c:v>1049</c:v>
                </c:pt>
                <c:pt idx="12">
                  <c:v>1131</c:v>
                </c:pt>
                <c:pt idx="13">
                  <c:v>1203</c:v>
                </c:pt>
                <c:pt idx="14">
                  <c:v>1248</c:v>
                </c:pt>
                <c:pt idx="15">
                  <c:v>1313</c:v>
                </c:pt>
                <c:pt idx="16">
                  <c:v>1330</c:v>
                </c:pt>
                <c:pt idx="17">
                  <c:v>1351</c:v>
                </c:pt>
                <c:pt idx="18">
                  <c:v>1364</c:v>
                </c:pt>
                <c:pt idx="19">
                  <c:v>1371</c:v>
                </c:pt>
                <c:pt idx="20">
                  <c:v>1373</c:v>
                </c:pt>
                <c:pt idx="21">
                  <c:v>1373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63072"/>
        <c:axId val="78964608"/>
      </c:barChart>
      <c:catAx>
        <c:axId val="7896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8964608"/>
        <c:crosses val="autoZero"/>
        <c:auto val="1"/>
        <c:lblAlgn val="ctr"/>
        <c:lblOffset val="100"/>
        <c:noMultiLvlLbl val="0"/>
      </c:catAx>
      <c:valAx>
        <c:axId val="789646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896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L'Assomption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Lanaudière!$D$4:$D$26</c:f>
              <c:numCache>
                <c:formatCode>0</c:formatCode>
                <c:ptCount val="22"/>
                <c:pt idx="0">
                  <c:v>180.2</c:v>
                </c:pt>
                <c:pt idx="1">
                  <c:v>260.7</c:v>
                </c:pt>
                <c:pt idx="2">
                  <c:v>329.2</c:v>
                </c:pt>
                <c:pt idx="3">
                  <c:v>391.8</c:v>
                </c:pt>
                <c:pt idx="4">
                  <c:v>458.5</c:v>
                </c:pt>
                <c:pt idx="5">
                  <c:v>535.29999999999995</c:v>
                </c:pt>
                <c:pt idx="6">
                  <c:v>608.20000000000005</c:v>
                </c:pt>
                <c:pt idx="7">
                  <c:v>679.5</c:v>
                </c:pt>
                <c:pt idx="8">
                  <c:v>745.4</c:v>
                </c:pt>
                <c:pt idx="9">
                  <c:v>815</c:v>
                </c:pt>
                <c:pt idx="10">
                  <c:v>888.7</c:v>
                </c:pt>
                <c:pt idx="11">
                  <c:v>959.4</c:v>
                </c:pt>
                <c:pt idx="12">
                  <c:v>1002.1</c:v>
                </c:pt>
                <c:pt idx="13">
                  <c:v>1035</c:v>
                </c:pt>
                <c:pt idx="14">
                  <c:v>1073</c:v>
                </c:pt>
                <c:pt idx="15">
                  <c:v>1144</c:v>
                </c:pt>
                <c:pt idx="16">
                  <c:v>1230</c:v>
                </c:pt>
                <c:pt idx="17">
                  <c:v>1261</c:v>
                </c:pt>
                <c:pt idx="18">
                  <c:v>1300</c:v>
                </c:pt>
                <c:pt idx="19">
                  <c:v>1316</c:v>
                </c:pt>
                <c:pt idx="20">
                  <c:v>1347</c:v>
                </c:pt>
                <c:pt idx="21">
                  <c:v>1361</c:v>
                </c:pt>
              </c:numCache>
            </c:numRef>
          </c:val>
        </c:ser>
        <c:ser>
          <c:idx val="1"/>
          <c:order val="1"/>
          <c:tx>
            <c:strRef>
              <c:f>Lanaudière!$E$3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Lanaudière!$E$4:$E$26</c:f>
              <c:numCache>
                <c:formatCode>0</c:formatCode>
                <c:ptCount val="22"/>
                <c:pt idx="0">
                  <c:v>225</c:v>
                </c:pt>
                <c:pt idx="1">
                  <c:v>268</c:v>
                </c:pt>
                <c:pt idx="2">
                  <c:v>339</c:v>
                </c:pt>
                <c:pt idx="3">
                  <c:v>391</c:v>
                </c:pt>
                <c:pt idx="4">
                  <c:v>493</c:v>
                </c:pt>
                <c:pt idx="5">
                  <c:v>585</c:v>
                </c:pt>
                <c:pt idx="6">
                  <c:v>673</c:v>
                </c:pt>
                <c:pt idx="7">
                  <c:v>757</c:v>
                </c:pt>
                <c:pt idx="8">
                  <c:v>850</c:v>
                </c:pt>
                <c:pt idx="9">
                  <c:v>952</c:v>
                </c:pt>
                <c:pt idx="10">
                  <c:v>1038</c:v>
                </c:pt>
                <c:pt idx="11">
                  <c:v>1112</c:v>
                </c:pt>
                <c:pt idx="12">
                  <c:v>1193</c:v>
                </c:pt>
                <c:pt idx="13">
                  <c:v>1272</c:v>
                </c:pt>
                <c:pt idx="14">
                  <c:v>1318</c:v>
                </c:pt>
                <c:pt idx="15">
                  <c:v>1391</c:v>
                </c:pt>
                <c:pt idx="16">
                  <c:v>1413</c:v>
                </c:pt>
                <c:pt idx="17">
                  <c:v>1433</c:v>
                </c:pt>
                <c:pt idx="18">
                  <c:v>1448</c:v>
                </c:pt>
                <c:pt idx="19">
                  <c:v>1455</c:v>
                </c:pt>
                <c:pt idx="20">
                  <c:v>1458</c:v>
                </c:pt>
                <c:pt idx="21">
                  <c:v>1458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81760"/>
        <c:axId val="78987648"/>
      </c:barChart>
      <c:catAx>
        <c:axId val="7898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8987648"/>
        <c:crosses val="autoZero"/>
        <c:auto val="1"/>
        <c:lblAlgn val="ctr"/>
        <c:lblOffset val="100"/>
        <c:noMultiLvlLbl val="0"/>
      </c:catAx>
      <c:valAx>
        <c:axId val="78987648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898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Saint-Michel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Lanaudière!$F$4:$F$26</c:f>
              <c:numCache>
                <c:formatCode>0</c:formatCode>
                <c:ptCount val="22"/>
                <c:pt idx="0">
                  <c:v>117.9</c:v>
                </c:pt>
                <c:pt idx="1">
                  <c:v>178.9</c:v>
                </c:pt>
                <c:pt idx="2">
                  <c:v>230</c:v>
                </c:pt>
                <c:pt idx="3">
                  <c:v>266.39999999999998</c:v>
                </c:pt>
                <c:pt idx="4">
                  <c:v>315.89999999999998</c:v>
                </c:pt>
                <c:pt idx="5">
                  <c:v>369.4</c:v>
                </c:pt>
                <c:pt idx="6">
                  <c:v>425</c:v>
                </c:pt>
                <c:pt idx="7">
                  <c:v>474</c:v>
                </c:pt>
                <c:pt idx="8">
                  <c:v>522.70000000000005</c:v>
                </c:pt>
                <c:pt idx="9">
                  <c:v>574.5</c:v>
                </c:pt>
                <c:pt idx="10">
                  <c:v>628.6</c:v>
                </c:pt>
                <c:pt idx="11">
                  <c:v>679.3</c:v>
                </c:pt>
                <c:pt idx="12">
                  <c:v>706.5</c:v>
                </c:pt>
                <c:pt idx="13">
                  <c:v>725</c:v>
                </c:pt>
                <c:pt idx="14">
                  <c:v>751</c:v>
                </c:pt>
                <c:pt idx="15">
                  <c:v>806</c:v>
                </c:pt>
                <c:pt idx="16">
                  <c:v>876</c:v>
                </c:pt>
                <c:pt idx="17">
                  <c:v>896</c:v>
                </c:pt>
                <c:pt idx="18">
                  <c:v>919</c:v>
                </c:pt>
                <c:pt idx="19">
                  <c:v>925</c:v>
                </c:pt>
                <c:pt idx="20">
                  <c:v>945</c:v>
                </c:pt>
                <c:pt idx="21">
                  <c:v>948</c:v>
                </c:pt>
              </c:numCache>
            </c:numRef>
          </c:val>
        </c:ser>
        <c:ser>
          <c:idx val="1"/>
          <c:order val="1"/>
          <c:tx>
            <c:strRef>
              <c:f>Lanaudière!$G$3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Lanaudière!$G$4:$G$26</c:f>
              <c:numCache>
                <c:formatCode>0</c:formatCode>
                <c:ptCount val="22"/>
                <c:pt idx="0">
                  <c:v>144</c:v>
                </c:pt>
                <c:pt idx="1">
                  <c:v>172</c:v>
                </c:pt>
                <c:pt idx="2">
                  <c:v>223</c:v>
                </c:pt>
                <c:pt idx="3">
                  <c:v>256</c:v>
                </c:pt>
                <c:pt idx="4">
                  <c:v>343</c:v>
                </c:pt>
                <c:pt idx="5">
                  <c:v>414</c:v>
                </c:pt>
                <c:pt idx="6">
                  <c:v>478</c:v>
                </c:pt>
                <c:pt idx="7">
                  <c:v>543</c:v>
                </c:pt>
                <c:pt idx="8">
                  <c:v>614</c:v>
                </c:pt>
                <c:pt idx="9">
                  <c:v>697</c:v>
                </c:pt>
                <c:pt idx="10">
                  <c:v>767</c:v>
                </c:pt>
                <c:pt idx="11">
                  <c:v>816</c:v>
                </c:pt>
                <c:pt idx="12">
                  <c:v>878</c:v>
                </c:pt>
                <c:pt idx="13">
                  <c:v>932</c:v>
                </c:pt>
                <c:pt idx="14">
                  <c:v>962</c:v>
                </c:pt>
                <c:pt idx="15">
                  <c:v>1020</c:v>
                </c:pt>
                <c:pt idx="16">
                  <c:v>1032</c:v>
                </c:pt>
                <c:pt idx="17">
                  <c:v>1043</c:v>
                </c:pt>
                <c:pt idx="18">
                  <c:v>1053</c:v>
                </c:pt>
                <c:pt idx="19">
                  <c:v>1058</c:v>
                </c:pt>
                <c:pt idx="20">
                  <c:v>1058</c:v>
                </c:pt>
                <c:pt idx="21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47168"/>
        <c:axId val="79448704"/>
      </c:barChart>
      <c:catAx>
        <c:axId val="7944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448704"/>
        <c:crosses val="autoZero"/>
        <c:auto val="1"/>
        <c:lblAlgn val="ctr"/>
        <c:lblOffset val="100"/>
        <c:noMultiLvlLbl val="0"/>
      </c:catAx>
      <c:valAx>
        <c:axId val="7944870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9447168"/>
        <c:crosses val="autoZero"/>
        <c:crossBetween val="between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Pocatière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'!$F$4:$F$26</c:f>
              <c:numCache>
                <c:formatCode>0</c:formatCode>
                <c:ptCount val="22"/>
                <c:pt idx="0">
                  <c:v>146.9</c:v>
                </c:pt>
                <c:pt idx="1">
                  <c:v>190.8</c:v>
                </c:pt>
                <c:pt idx="2">
                  <c:v>232.2</c:v>
                </c:pt>
                <c:pt idx="3">
                  <c:v>268.7</c:v>
                </c:pt>
                <c:pt idx="4">
                  <c:v>321</c:v>
                </c:pt>
                <c:pt idx="5">
                  <c:v>386</c:v>
                </c:pt>
                <c:pt idx="6">
                  <c:v>437.2</c:v>
                </c:pt>
                <c:pt idx="7">
                  <c:v>475.9</c:v>
                </c:pt>
                <c:pt idx="8">
                  <c:v>545.79999999999995</c:v>
                </c:pt>
                <c:pt idx="9">
                  <c:v>608.6</c:v>
                </c:pt>
                <c:pt idx="10">
                  <c:v>669</c:v>
                </c:pt>
                <c:pt idx="11">
                  <c:v>749.8</c:v>
                </c:pt>
                <c:pt idx="12">
                  <c:v>807.2</c:v>
                </c:pt>
                <c:pt idx="13">
                  <c:v>868.1</c:v>
                </c:pt>
                <c:pt idx="14">
                  <c:v>927.2</c:v>
                </c:pt>
                <c:pt idx="15">
                  <c:v>989</c:v>
                </c:pt>
                <c:pt idx="16">
                  <c:v>1013.6</c:v>
                </c:pt>
                <c:pt idx="17">
                  <c:v>1037.8</c:v>
                </c:pt>
                <c:pt idx="18">
                  <c:v>1044.2</c:v>
                </c:pt>
                <c:pt idx="19">
                  <c:v>1058.4000000000001</c:v>
                </c:pt>
                <c:pt idx="20">
                  <c:v>1059.3</c:v>
                </c:pt>
                <c:pt idx="21">
                  <c:v>1059.9000000000001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'!$G$4:$G$26</c:f>
              <c:numCache>
                <c:formatCode>0</c:formatCode>
                <c:ptCount val="22"/>
                <c:pt idx="0">
                  <c:v>142.19999999999999</c:v>
                </c:pt>
                <c:pt idx="1">
                  <c:v>162.30000000000001</c:v>
                </c:pt>
                <c:pt idx="2">
                  <c:v>222.3</c:v>
                </c:pt>
                <c:pt idx="3">
                  <c:v>287</c:v>
                </c:pt>
                <c:pt idx="4">
                  <c:v>352</c:v>
                </c:pt>
                <c:pt idx="5">
                  <c:v>382.9</c:v>
                </c:pt>
                <c:pt idx="6">
                  <c:v>464.5</c:v>
                </c:pt>
                <c:pt idx="7">
                  <c:v>531.20000000000005</c:v>
                </c:pt>
                <c:pt idx="8">
                  <c:v>600.70000000000005</c:v>
                </c:pt>
                <c:pt idx="9">
                  <c:v>671.3</c:v>
                </c:pt>
                <c:pt idx="10">
                  <c:v>726.2</c:v>
                </c:pt>
                <c:pt idx="11">
                  <c:v>792.2</c:v>
                </c:pt>
                <c:pt idx="12">
                  <c:v>858.9</c:v>
                </c:pt>
                <c:pt idx="13">
                  <c:v>913.1</c:v>
                </c:pt>
                <c:pt idx="14">
                  <c:v>969.4</c:v>
                </c:pt>
                <c:pt idx="15">
                  <c:v>1010.2</c:v>
                </c:pt>
                <c:pt idx="16">
                  <c:v>1029.4000000000001</c:v>
                </c:pt>
                <c:pt idx="17">
                  <c:v>1040.5</c:v>
                </c:pt>
                <c:pt idx="18">
                  <c:v>1061.7</c:v>
                </c:pt>
                <c:pt idx="19">
                  <c:v>1073.7</c:v>
                </c:pt>
                <c:pt idx="20">
                  <c:v>1079.2</c:v>
                </c:pt>
                <c:pt idx="21">
                  <c:v>1079.2</c:v>
                </c:pt>
              </c:numCache>
            </c:numRef>
          </c:val>
        </c:ser>
        <c:ser>
          <c:idx val="2"/>
          <c:order val="2"/>
          <c:tx>
            <c:strRef>
              <c:f>'Bas St-Laurent '!$H$3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'!$H$4:$H$26</c:f>
              <c:numCache>
                <c:formatCode>0</c:formatCode>
                <c:ptCount val="22"/>
                <c:pt idx="0">
                  <c:v>96.1</c:v>
                </c:pt>
                <c:pt idx="1">
                  <c:v>164.9</c:v>
                </c:pt>
                <c:pt idx="2">
                  <c:v>218.4</c:v>
                </c:pt>
                <c:pt idx="3">
                  <c:v>272.10000000000002</c:v>
                </c:pt>
                <c:pt idx="4">
                  <c:v>325.10000000000002</c:v>
                </c:pt>
                <c:pt idx="5">
                  <c:v>394.3</c:v>
                </c:pt>
                <c:pt idx="6">
                  <c:v>458.8</c:v>
                </c:pt>
                <c:pt idx="7">
                  <c:v>517.29999999999995</c:v>
                </c:pt>
                <c:pt idx="8">
                  <c:v>573.6</c:v>
                </c:pt>
                <c:pt idx="9">
                  <c:v>636.9</c:v>
                </c:pt>
                <c:pt idx="10">
                  <c:v>692.2</c:v>
                </c:pt>
                <c:pt idx="11">
                  <c:v>751.8</c:v>
                </c:pt>
                <c:pt idx="12">
                  <c:v>794.3</c:v>
                </c:pt>
                <c:pt idx="13">
                  <c:v>834</c:v>
                </c:pt>
                <c:pt idx="14">
                  <c:v>870</c:v>
                </c:pt>
                <c:pt idx="15">
                  <c:v>910</c:v>
                </c:pt>
                <c:pt idx="16">
                  <c:v>964</c:v>
                </c:pt>
                <c:pt idx="17">
                  <c:v>979</c:v>
                </c:pt>
                <c:pt idx="18">
                  <c:v>1013</c:v>
                </c:pt>
                <c:pt idx="19">
                  <c:v>1021</c:v>
                </c:pt>
                <c:pt idx="20">
                  <c:v>1035</c:v>
                </c:pt>
                <c:pt idx="21">
                  <c:v>1043</c:v>
                </c:pt>
              </c:numCache>
            </c:numRef>
          </c:val>
        </c:ser>
        <c:ser>
          <c:idx val="3"/>
          <c:order val="3"/>
          <c:tx>
            <c:strRef>
              <c:f>'Bas St-Laurent '!$I$3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'!$I$4:$I$26</c:f>
              <c:numCache>
                <c:formatCode>0</c:formatCode>
                <c:ptCount val="22"/>
                <c:pt idx="0">
                  <c:v>126</c:v>
                </c:pt>
                <c:pt idx="1">
                  <c:v>160</c:v>
                </c:pt>
                <c:pt idx="2">
                  <c:v>201</c:v>
                </c:pt>
                <c:pt idx="3">
                  <c:v>243</c:v>
                </c:pt>
                <c:pt idx="4">
                  <c:v>319</c:v>
                </c:pt>
                <c:pt idx="5">
                  <c:v>406</c:v>
                </c:pt>
                <c:pt idx="6">
                  <c:v>470</c:v>
                </c:pt>
                <c:pt idx="7">
                  <c:v>548</c:v>
                </c:pt>
                <c:pt idx="8">
                  <c:v>640</c:v>
                </c:pt>
                <c:pt idx="9">
                  <c:v>728</c:v>
                </c:pt>
                <c:pt idx="10">
                  <c:v>808</c:v>
                </c:pt>
                <c:pt idx="11">
                  <c:v>867</c:v>
                </c:pt>
                <c:pt idx="12">
                  <c:v>951</c:v>
                </c:pt>
                <c:pt idx="13">
                  <c:v>1008</c:v>
                </c:pt>
                <c:pt idx="14">
                  <c:v>1039</c:v>
                </c:pt>
                <c:pt idx="15">
                  <c:v>1096</c:v>
                </c:pt>
                <c:pt idx="16">
                  <c:v>1108</c:v>
                </c:pt>
                <c:pt idx="17">
                  <c:v>1125</c:v>
                </c:pt>
                <c:pt idx="18">
                  <c:v>1132</c:v>
                </c:pt>
                <c:pt idx="19">
                  <c:v>1134</c:v>
                </c:pt>
                <c:pt idx="20">
                  <c:v>1135</c:v>
                </c:pt>
                <c:pt idx="21">
                  <c:v>1135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44608"/>
        <c:axId val="68246144"/>
      </c:barChart>
      <c:catAx>
        <c:axId val="6824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68246144"/>
        <c:crosses val="autoZero"/>
        <c:auto val="1"/>
        <c:lblAlgn val="ctr"/>
        <c:lblOffset val="100"/>
        <c:noMultiLvlLbl val="0"/>
      </c:catAx>
      <c:valAx>
        <c:axId val="6824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68244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Mirabel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Laurentides!$B$4:$B$26</c:f>
              <c:numCache>
                <c:formatCode>0</c:formatCode>
                <c:ptCount val="22"/>
                <c:pt idx="0">
                  <c:v>242.4</c:v>
                </c:pt>
                <c:pt idx="1">
                  <c:v>295.39999999999998</c:v>
                </c:pt>
                <c:pt idx="2">
                  <c:v>343.3</c:v>
                </c:pt>
                <c:pt idx="3">
                  <c:v>402.2</c:v>
                </c:pt>
                <c:pt idx="4">
                  <c:v>450</c:v>
                </c:pt>
                <c:pt idx="5">
                  <c:v>519.29999999999995</c:v>
                </c:pt>
                <c:pt idx="6">
                  <c:v>585.79999999999995</c:v>
                </c:pt>
                <c:pt idx="7">
                  <c:v>654.70000000000005</c:v>
                </c:pt>
                <c:pt idx="8">
                  <c:v>740.5</c:v>
                </c:pt>
                <c:pt idx="9">
                  <c:v>796.6</c:v>
                </c:pt>
                <c:pt idx="10">
                  <c:v>864.3</c:v>
                </c:pt>
                <c:pt idx="11">
                  <c:v>958.2</c:v>
                </c:pt>
                <c:pt idx="12">
                  <c:v>1018.3</c:v>
                </c:pt>
                <c:pt idx="13">
                  <c:v>1088.3</c:v>
                </c:pt>
                <c:pt idx="14">
                  <c:v>1162.5999999999999</c:v>
                </c:pt>
                <c:pt idx="15">
                  <c:v>1230.3</c:v>
                </c:pt>
                <c:pt idx="16">
                  <c:v>1257</c:v>
                </c:pt>
                <c:pt idx="17">
                  <c:v>1278.0999999999999</c:v>
                </c:pt>
                <c:pt idx="18">
                  <c:v>1285.5</c:v>
                </c:pt>
                <c:pt idx="19">
                  <c:v>1297.4000000000001</c:v>
                </c:pt>
                <c:pt idx="20">
                  <c:v>1301.5999999999999</c:v>
                </c:pt>
                <c:pt idx="21">
                  <c:v>1303.2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Laurentides!$C$4:$C$26</c:f>
              <c:numCache>
                <c:formatCode>0</c:formatCode>
                <c:ptCount val="22"/>
                <c:pt idx="0">
                  <c:v>221.1</c:v>
                </c:pt>
                <c:pt idx="1">
                  <c:v>244</c:v>
                </c:pt>
                <c:pt idx="2">
                  <c:v>316.2</c:v>
                </c:pt>
                <c:pt idx="3">
                  <c:v>374.7</c:v>
                </c:pt>
                <c:pt idx="4">
                  <c:v>436.6</c:v>
                </c:pt>
                <c:pt idx="5">
                  <c:v>498.4</c:v>
                </c:pt>
                <c:pt idx="6">
                  <c:v>580.5</c:v>
                </c:pt>
                <c:pt idx="7">
                  <c:v>650.29999999999995</c:v>
                </c:pt>
                <c:pt idx="8">
                  <c:v>724.8</c:v>
                </c:pt>
                <c:pt idx="9">
                  <c:v>808.9</c:v>
                </c:pt>
                <c:pt idx="10">
                  <c:v>886.2</c:v>
                </c:pt>
                <c:pt idx="11">
                  <c:v>955.3</c:v>
                </c:pt>
                <c:pt idx="12">
                  <c:v>1030.5999999999999</c:v>
                </c:pt>
                <c:pt idx="13">
                  <c:v>1082.2</c:v>
                </c:pt>
                <c:pt idx="14">
                  <c:v>1147.2</c:v>
                </c:pt>
                <c:pt idx="15">
                  <c:v>1191.7</c:v>
                </c:pt>
                <c:pt idx="16">
                  <c:v>1223.2</c:v>
                </c:pt>
                <c:pt idx="17">
                  <c:v>1248.5999999999999</c:v>
                </c:pt>
                <c:pt idx="18">
                  <c:v>1270.8</c:v>
                </c:pt>
                <c:pt idx="19">
                  <c:v>1281.9000000000001</c:v>
                </c:pt>
                <c:pt idx="20">
                  <c:v>1289.4000000000001</c:v>
                </c:pt>
                <c:pt idx="21">
                  <c:v>1289.4000000000001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Laurentides!$D$4:$D$26</c:f>
              <c:numCache>
                <c:formatCode>0</c:formatCode>
                <c:ptCount val="22"/>
                <c:pt idx="0">
                  <c:v>166</c:v>
                </c:pt>
                <c:pt idx="1">
                  <c:v>234.6</c:v>
                </c:pt>
                <c:pt idx="2">
                  <c:v>296.3</c:v>
                </c:pt>
                <c:pt idx="3">
                  <c:v>352.6</c:v>
                </c:pt>
                <c:pt idx="4">
                  <c:v>410.1</c:v>
                </c:pt>
                <c:pt idx="5">
                  <c:v>478.2</c:v>
                </c:pt>
                <c:pt idx="6">
                  <c:v>546</c:v>
                </c:pt>
                <c:pt idx="7">
                  <c:v>611.79999999999995</c:v>
                </c:pt>
                <c:pt idx="8">
                  <c:v>671.6</c:v>
                </c:pt>
                <c:pt idx="9">
                  <c:v>737</c:v>
                </c:pt>
                <c:pt idx="10">
                  <c:v>807</c:v>
                </c:pt>
                <c:pt idx="11">
                  <c:v>873.3</c:v>
                </c:pt>
                <c:pt idx="12">
                  <c:v>913.6</c:v>
                </c:pt>
                <c:pt idx="13">
                  <c:v>942</c:v>
                </c:pt>
                <c:pt idx="14">
                  <c:v>976</c:v>
                </c:pt>
                <c:pt idx="15">
                  <c:v>1044</c:v>
                </c:pt>
                <c:pt idx="16">
                  <c:v>1127</c:v>
                </c:pt>
                <c:pt idx="17">
                  <c:v>1156</c:v>
                </c:pt>
                <c:pt idx="18">
                  <c:v>1190</c:v>
                </c:pt>
                <c:pt idx="19">
                  <c:v>1204</c:v>
                </c:pt>
                <c:pt idx="20">
                  <c:v>1233</c:v>
                </c:pt>
                <c:pt idx="21">
                  <c:v>1243</c:v>
                </c:pt>
              </c:numCache>
            </c:numRef>
          </c:val>
        </c:ser>
        <c:ser>
          <c:idx val="3"/>
          <c:order val="3"/>
          <c:tx>
            <c:strRef>
              <c:f>Laurentides!$E$3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Laurentides!$E$4:$E$26</c:f>
              <c:numCache>
                <c:formatCode>0</c:formatCode>
                <c:ptCount val="22"/>
                <c:pt idx="0">
                  <c:v>214</c:v>
                </c:pt>
                <c:pt idx="1">
                  <c:v>250</c:v>
                </c:pt>
                <c:pt idx="2">
                  <c:v>314</c:v>
                </c:pt>
                <c:pt idx="3">
                  <c:v>359</c:v>
                </c:pt>
                <c:pt idx="4">
                  <c:v>455</c:v>
                </c:pt>
                <c:pt idx="5">
                  <c:v>538</c:v>
                </c:pt>
                <c:pt idx="6">
                  <c:v>620</c:v>
                </c:pt>
                <c:pt idx="7">
                  <c:v>697</c:v>
                </c:pt>
                <c:pt idx="8">
                  <c:v>777</c:v>
                </c:pt>
                <c:pt idx="9">
                  <c:v>870</c:v>
                </c:pt>
                <c:pt idx="10">
                  <c:v>952</c:v>
                </c:pt>
                <c:pt idx="11">
                  <c:v>1022</c:v>
                </c:pt>
                <c:pt idx="12">
                  <c:v>1097</c:v>
                </c:pt>
                <c:pt idx="13">
                  <c:v>1170</c:v>
                </c:pt>
                <c:pt idx="14">
                  <c:v>1211</c:v>
                </c:pt>
                <c:pt idx="15">
                  <c:v>1281</c:v>
                </c:pt>
                <c:pt idx="16">
                  <c:v>1304</c:v>
                </c:pt>
                <c:pt idx="17">
                  <c:v>1322</c:v>
                </c:pt>
                <c:pt idx="18">
                  <c:v>1336</c:v>
                </c:pt>
                <c:pt idx="19">
                  <c:v>1342</c:v>
                </c:pt>
                <c:pt idx="20">
                  <c:v>1344</c:v>
                </c:pt>
                <c:pt idx="21">
                  <c:v>1344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41376"/>
        <c:axId val="81559552"/>
      </c:barChart>
      <c:catAx>
        <c:axId val="8154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559552"/>
        <c:crosses val="autoZero"/>
        <c:auto val="1"/>
        <c:lblAlgn val="ctr"/>
        <c:lblOffset val="100"/>
        <c:noMultiLvlLbl val="0"/>
      </c:catAx>
      <c:valAx>
        <c:axId val="815595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15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Oka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Laurentides!$F$4:$F$26</c:f>
              <c:numCache>
                <c:formatCode>0</c:formatCode>
                <c:ptCount val="22"/>
                <c:pt idx="0">
                  <c:v>232.3</c:v>
                </c:pt>
                <c:pt idx="1">
                  <c:v>284</c:v>
                </c:pt>
                <c:pt idx="2">
                  <c:v>331.2</c:v>
                </c:pt>
                <c:pt idx="3">
                  <c:v>389</c:v>
                </c:pt>
                <c:pt idx="4">
                  <c:v>435.2</c:v>
                </c:pt>
                <c:pt idx="5">
                  <c:v>505.3</c:v>
                </c:pt>
                <c:pt idx="6">
                  <c:v>571.5</c:v>
                </c:pt>
                <c:pt idx="7">
                  <c:v>638.4</c:v>
                </c:pt>
                <c:pt idx="8">
                  <c:v>723.9</c:v>
                </c:pt>
                <c:pt idx="9">
                  <c:v>779</c:v>
                </c:pt>
                <c:pt idx="10">
                  <c:v>843.8</c:v>
                </c:pt>
                <c:pt idx="11">
                  <c:v>935.3</c:v>
                </c:pt>
                <c:pt idx="12">
                  <c:v>993.4</c:v>
                </c:pt>
                <c:pt idx="13">
                  <c:v>1062.5</c:v>
                </c:pt>
                <c:pt idx="14">
                  <c:v>1137.8</c:v>
                </c:pt>
                <c:pt idx="15">
                  <c:v>1202.9000000000001</c:v>
                </c:pt>
                <c:pt idx="16">
                  <c:v>1227.3</c:v>
                </c:pt>
                <c:pt idx="17">
                  <c:v>1247.5</c:v>
                </c:pt>
                <c:pt idx="18">
                  <c:v>1254.4000000000001</c:v>
                </c:pt>
                <c:pt idx="19">
                  <c:v>1267.3</c:v>
                </c:pt>
                <c:pt idx="20">
                  <c:v>1271</c:v>
                </c:pt>
                <c:pt idx="21">
                  <c:v>1272.2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Laurentides!$G$4:$G$26</c:f>
              <c:numCache>
                <c:formatCode>0</c:formatCode>
                <c:ptCount val="22"/>
                <c:pt idx="0">
                  <c:v>211.7</c:v>
                </c:pt>
                <c:pt idx="1">
                  <c:v>232.1</c:v>
                </c:pt>
                <c:pt idx="2">
                  <c:v>303.2</c:v>
                </c:pt>
                <c:pt idx="3">
                  <c:v>366.3</c:v>
                </c:pt>
                <c:pt idx="4">
                  <c:v>432.2</c:v>
                </c:pt>
                <c:pt idx="5">
                  <c:v>495.9</c:v>
                </c:pt>
                <c:pt idx="6">
                  <c:v>579.9</c:v>
                </c:pt>
                <c:pt idx="7">
                  <c:v>652.4</c:v>
                </c:pt>
                <c:pt idx="8">
                  <c:v>730.5</c:v>
                </c:pt>
                <c:pt idx="9">
                  <c:v>818.6</c:v>
                </c:pt>
                <c:pt idx="10">
                  <c:v>898.8</c:v>
                </c:pt>
                <c:pt idx="11">
                  <c:v>971</c:v>
                </c:pt>
                <c:pt idx="12">
                  <c:v>1049.9000000000001</c:v>
                </c:pt>
                <c:pt idx="13">
                  <c:v>1104.5999999999999</c:v>
                </c:pt>
                <c:pt idx="14">
                  <c:v>1174.4000000000001</c:v>
                </c:pt>
                <c:pt idx="15">
                  <c:v>1222.0999999999999</c:v>
                </c:pt>
                <c:pt idx="16">
                  <c:v>1255.4000000000001</c:v>
                </c:pt>
                <c:pt idx="17">
                  <c:v>1283.0999999999999</c:v>
                </c:pt>
                <c:pt idx="18">
                  <c:v>1307.2</c:v>
                </c:pt>
                <c:pt idx="19">
                  <c:v>1320.7</c:v>
                </c:pt>
                <c:pt idx="20">
                  <c:v>1329.7</c:v>
                </c:pt>
                <c:pt idx="21">
                  <c:v>1329.7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Laurentides!$H$4:$H$26</c:f>
              <c:numCache>
                <c:formatCode>0</c:formatCode>
                <c:ptCount val="22"/>
                <c:pt idx="0">
                  <c:v>176.8</c:v>
                </c:pt>
                <c:pt idx="1">
                  <c:v>245.8</c:v>
                </c:pt>
                <c:pt idx="2">
                  <c:v>313.2</c:v>
                </c:pt>
                <c:pt idx="3">
                  <c:v>372.4</c:v>
                </c:pt>
                <c:pt idx="4">
                  <c:v>434.1</c:v>
                </c:pt>
                <c:pt idx="5">
                  <c:v>507.9</c:v>
                </c:pt>
                <c:pt idx="6">
                  <c:v>577.6</c:v>
                </c:pt>
                <c:pt idx="7">
                  <c:v>646.4</c:v>
                </c:pt>
                <c:pt idx="8">
                  <c:v>708.7</c:v>
                </c:pt>
                <c:pt idx="9">
                  <c:v>776.6</c:v>
                </c:pt>
                <c:pt idx="10">
                  <c:v>850</c:v>
                </c:pt>
                <c:pt idx="11">
                  <c:v>919.3</c:v>
                </c:pt>
                <c:pt idx="12">
                  <c:v>963.1</c:v>
                </c:pt>
                <c:pt idx="13">
                  <c:v>994</c:v>
                </c:pt>
                <c:pt idx="14">
                  <c:v>1029</c:v>
                </c:pt>
                <c:pt idx="15">
                  <c:v>1103</c:v>
                </c:pt>
                <c:pt idx="16">
                  <c:v>1186</c:v>
                </c:pt>
                <c:pt idx="17">
                  <c:v>1216</c:v>
                </c:pt>
                <c:pt idx="18">
                  <c:v>1259</c:v>
                </c:pt>
                <c:pt idx="19">
                  <c:v>1275</c:v>
                </c:pt>
                <c:pt idx="20">
                  <c:v>1304</c:v>
                </c:pt>
                <c:pt idx="21">
                  <c:v>1314</c:v>
                </c:pt>
              </c:numCache>
            </c:numRef>
          </c:val>
        </c:ser>
        <c:ser>
          <c:idx val="3"/>
          <c:order val="3"/>
          <c:tx>
            <c:strRef>
              <c:f>Laurentides!$I$3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Laurentides!$I$4:$I$26</c:f>
              <c:numCache>
                <c:formatCode>0</c:formatCode>
                <c:ptCount val="22"/>
                <c:pt idx="0">
                  <c:v>225</c:v>
                </c:pt>
                <c:pt idx="1">
                  <c:v>264</c:v>
                </c:pt>
                <c:pt idx="2">
                  <c:v>329</c:v>
                </c:pt>
                <c:pt idx="3">
                  <c:v>378</c:v>
                </c:pt>
                <c:pt idx="4">
                  <c:v>477</c:v>
                </c:pt>
                <c:pt idx="5">
                  <c:v>564</c:v>
                </c:pt>
                <c:pt idx="6">
                  <c:v>649</c:v>
                </c:pt>
                <c:pt idx="7">
                  <c:v>727</c:v>
                </c:pt>
                <c:pt idx="8">
                  <c:v>813</c:v>
                </c:pt>
                <c:pt idx="9">
                  <c:v>910</c:v>
                </c:pt>
                <c:pt idx="10">
                  <c:v>993</c:v>
                </c:pt>
                <c:pt idx="11">
                  <c:v>1064</c:v>
                </c:pt>
                <c:pt idx="12">
                  <c:v>1143</c:v>
                </c:pt>
                <c:pt idx="13">
                  <c:v>1218</c:v>
                </c:pt>
                <c:pt idx="14">
                  <c:v>1260</c:v>
                </c:pt>
                <c:pt idx="15">
                  <c:v>1334</c:v>
                </c:pt>
                <c:pt idx="16">
                  <c:v>1358</c:v>
                </c:pt>
                <c:pt idx="17">
                  <c:v>1378</c:v>
                </c:pt>
                <c:pt idx="18">
                  <c:v>1391</c:v>
                </c:pt>
                <c:pt idx="19">
                  <c:v>1397</c:v>
                </c:pt>
                <c:pt idx="20">
                  <c:v>1399</c:v>
                </c:pt>
                <c:pt idx="21">
                  <c:v>1399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86432"/>
        <c:axId val="81838080"/>
      </c:barChart>
      <c:catAx>
        <c:axId val="8158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838080"/>
        <c:crosses val="autoZero"/>
        <c:auto val="1"/>
        <c:lblAlgn val="ctr"/>
        <c:lblOffset val="100"/>
        <c:noMultiLvlLbl val="0"/>
      </c:catAx>
      <c:valAx>
        <c:axId val="818380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158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Saint-Joseph-du-Lac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Laurentides!$J$4:$J$26</c:f>
              <c:numCache>
                <c:formatCode>0</c:formatCode>
                <c:ptCount val="22"/>
                <c:pt idx="0">
                  <c:v>234.3</c:v>
                </c:pt>
                <c:pt idx="1">
                  <c:v>284.10000000000002</c:v>
                </c:pt>
                <c:pt idx="2">
                  <c:v>331.1</c:v>
                </c:pt>
                <c:pt idx="3">
                  <c:v>388.2</c:v>
                </c:pt>
                <c:pt idx="4">
                  <c:v>434.6</c:v>
                </c:pt>
                <c:pt idx="5">
                  <c:v>504.7</c:v>
                </c:pt>
                <c:pt idx="6">
                  <c:v>569.20000000000005</c:v>
                </c:pt>
                <c:pt idx="7">
                  <c:v>636.29999999999995</c:v>
                </c:pt>
                <c:pt idx="8">
                  <c:v>721.3</c:v>
                </c:pt>
                <c:pt idx="9">
                  <c:v>776</c:v>
                </c:pt>
                <c:pt idx="10">
                  <c:v>839.1</c:v>
                </c:pt>
                <c:pt idx="11">
                  <c:v>932</c:v>
                </c:pt>
                <c:pt idx="12">
                  <c:v>988.4</c:v>
                </c:pt>
                <c:pt idx="13">
                  <c:v>1057.3</c:v>
                </c:pt>
                <c:pt idx="14">
                  <c:v>1130.2</c:v>
                </c:pt>
                <c:pt idx="15">
                  <c:v>1195</c:v>
                </c:pt>
                <c:pt idx="16">
                  <c:v>1219.5</c:v>
                </c:pt>
                <c:pt idx="17">
                  <c:v>1239.5999999999999</c:v>
                </c:pt>
                <c:pt idx="18">
                  <c:v>1246.3</c:v>
                </c:pt>
                <c:pt idx="19">
                  <c:v>1262.0999999999999</c:v>
                </c:pt>
                <c:pt idx="20">
                  <c:v>1266.5</c:v>
                </c:pt>
                <c:pt idx="21">
                  <c:v>1267.8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Laurentides!$K$4:$K$26</c:f>
              <c:numCache>
                <c:formatCode>0</c:formatCode>
                <c:ptCount val="22"/>
                <c:pt idx="0">
                  <c:v>210.9</c:v>
                </c:pt>
                <c:pt idx="1">
                  <c:v>230.9</c:v>
                </c:pt>
                <c:pt idx="2">
                  <c:v>300.3</c:v>
                </c:pt>
                <c:pt idx="3">
                  <c:v>364.3</c:v>
                </c:pt>
                <c:pt idx="4">
                  <c:v>428</c:v>
                </c:pt>
                <c:pt idx="5">
                  <c:v>491.8</c:v>
                </c:pt>
                <c:pt idx="6">
                  <c:v>576.4</c:v>
                </c:pt>
                <c:pt idx="7">
                  <c:v>650.4</c:v>
                </c:pt>
                <c:pt idx="8">
                  <c:v>729.4</c:v>
                </c:pt>
                <c:pt idx="9">
                  <c:v>815.8</c:v>
                </c:pt>
                <c:pt idx="10">
                  <c:v>898</c:v>
                </c:pt>
                <c:pt idx="11">
                  <c:v>971</c:v>
                </c:pt>
                <c:pt idx="12">
                  <c:v>1051</c:v>
                </c:pt>
                <c:pt idx="13">
                  <c:v>1107.5</c:v>
                </c:pt>
                <c:pt idx="14">
                  <c:v>1176.7</c:v>
                </c:pt>
                <c:pt idx="15">
                  <c:v>1225.0999999999999</c:v>
                </c:pt>
                <c:pt idx="16">
                  <c:v>1258.5</c:v>
                </c:pt>
                <c:pt idx="17">
                  <c:v>1286.0999999999999</c:v>
                </c:pt>
                <c:pt idx="18">
                  <c:v>1312.8</c:v>
                </c:pt>
                <c:pt idx="19">
                  <c:v>1327.6</c:v>
                </c:pt>
                <c:pt idx="20">
                  <c:v>1336.4</c:v>
                </c:pt>
                <c:pt idx="21">
                  <c:v>1336.4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Laurentides!$A$4:$A$26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Laurentides!$L$4:$L$26</c:f>
              <c:numCache>
                <c:formatCode>0</c:formatCode>
                <c:ptCount val="22"/>
                <c:pt idx="0">
                  <c:v>179.6</c:v>
                </c:pt>
                <c:pt idx="1">
                  <c:v>255.7</c:v>
                </c:pt>
                <c:pt idx="2">
                  <c:v>322.89999999999998</c:v>
                </c:pt>
                <c:pt idx="3">
                  <c:v>381.7</c:v>
                </c:pt>
                <c:pt idx="4">
                  <c:v>443.3</c:v>
                </c:pt>
                <c:pt idx="5">
                  <c:v>517.5</c:v>
                </c:pt>
                <c:pt idx="6">
                  <c:v>586.70000000000005</c:v>
                </c:pt>
                <c:pt idx="7">
                  <c:v>657</c:v>
                </c:pt>
                <c:pt idx="8">
                  <c:v>721.4</c:v>
                </c:pt>
                <c:pt idx="9">
                  <c:v>790.4</c:v>
                </c:pt>
                <c:pt idx="10">
                  <c:v>863.6</c:v>
                </c:pt>
                <c:pt idx="11">
                  <c:v>932.9</c:v>
                </c:pt>
                <c:pt idx="12">
                  <c:v>977.7</c:v>
                </c:pt>
                <c:pt idx="13">
                  <c:v>1009</c:v>
                </c:pt>
                <c:pt idx="14">
                  <c:v>1046</c:v>
                </c:pt>
                <c:pt idx="15">
                  <c:v>1121</c:v>
                </c:pt>
                <c:pt idx="16">
                  <c:v>1207</c:v>
                </c:pt>
                <c:pt idx="17">
                  <c:v>1238</c:v>
                </c:pt>
                <c:pt idx="18">
                  <c:v>1282</c:v>
                </c:pt>
                <c:pt idx="19">
                  <c:v>1298</c:v>
                </c:pt>
                <c:pt idx="20">
                  <c:v>1328</c:v>
                </c:pt>
                <c:pt idx="21">
                  <c:v>1339</c:v>
                </c:pt>
              </c:numCache>
            </c:numRef>
          </c:val>
        </c:ser>
        <c:ser>
          <c:idx val="3"/>
          <c:order val="3"/>
          <c:tx>
            <c:strRef>
              <c:f>Laurentides!$M$3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Laurentides!$M$4:$M$26</c:f>
              <c:numCache>
                <c:formatCode>0</c:formatCode>
                <c:ptCount val="22"/>
                <c:pt idx="0">
                  <c:v>232</c:v>
                </c:pt>
                <c:pt idx="1">
                  <c:v>272</c:v>
                </c:pt>
                <c:pt idx="2">
                  <c:v>339</c:v>
                </c:pt>
                <c:pt idx="3">
                  <c:v>388</c:v>
                </c:pt>
                <c:pt idx="4">
                  <c:v>491</c:v>
                </c:pt>
                <c:pt idx="5">
                  <c:v>579</c:v>
                </c:pt>
                <c:pt idx="6">
                  <c:v>669</c:v>
                </c:pt>
                <c:pt idx="7">
                  <c:v>750</c:v>
                </c:pt>
                <c:pt idx="8">
                  <c:v>837</c:v>
                </c:pt>
                <c:pt idx="9">
                  <c:v>936</c:v>
                </c:pt>
                <c:pt idx="10">
                  <c:v>1021</c:v>
                </c:pt>
                <c:pt idx="11">
                  <c:v>1095</c:v>
                </c:pt>
                <c:pt idx="12">
                  <c:v>1175</c:v>
                </c:pt>
                <c:pt idx="13">
                  <c:v>1252</c:v>
                </c:pt>
                <c:pt idx="14">
                  <c:v>1296</c:v>
                </c:pt>
                <c:pt idx="15">
                  <c:v>1372</c:v>
                </c:pt>
                <c:pt idx="16">
                  <c:v>1397</c:v>
                </c:pt>
                <c:pt idx="17">
                  <c:v>1417</c:v>
                </c:pt>
                <c:pt idx="18">
                  <c:v>1431</c:v>
                </c:pt>
                <c:pt idx="19">
                  <c:v>1438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88256"/>
        <c:axId val="82903040"/>
      </c:barChart>
      <c:catAx>
        <c:axId val="8268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2903040"/>
        <c:crosses val="autoZero"/>
        <c:auto val="1"/>
        <c:lblAlgn val="ctr"/>
        <c:lblOffset val="100"/>
        <c:noMultiLvlLbl val="0"/>
      </c:catAx>
      <c:valAx>
        <c:axId val="82903040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268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Shawinigan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Mauricie!$B$4:$B$26</c:f>
              <c:numCache>
                <c:formatCode>0</c:formatCode>
                <c:ptCount val="22"/>
                <c:pt idx="0">
                  <c:v>198.4</c:v>
                </c:pt>
                <c:pt idx="1">
                  <c:v>220.5</c:v>
                </c:pt>
                <c:pt idx="2">
                  <c:v>291.2</c:v>
                </c:pt>
                <c:pt idx="3">
                  <c:v>350.9</c:v>
                </c:pt>
                <c:pt idx="4">
                  <c:v>411.9</c:v>
                </c:pt>
                <c:pt idx="5">
                  <c:v>465.3</c:v>
                </c:pt>
                <c:pt idx="6">
                  <c:v>546</c:v>
                </c:pt>
                <c:pt idx="7">
                  <c:v>615.29999999999995</c:v>
                </c:pt>
                <c:pt idx="8">
                  <c:v>690.2</c:v>
                </c:pt>
                <c:pt idx="9">
                  <c:v>766.5</c:v>
                </c:pt>
                <c:pt idx="10">
                  <c:v>829.6</c:v>
                </c:pt>
                <c:pt idx="11">
                  <c:v>902.3</c:v>
                </c:pt>
                <c:pt idx="12">
                  <c:v>973.3</c:v>
                </c:pt>
                <c:pt idx="13">
                  <c:v>1023.5</c:v>
                </c:pt>
                <c:pt idx="14">
                  <c:v>1084</c:v>
                </c:pt>
                <c:pt idx="15">
                  <c:v>1123.5</c:v>
                </c:pt>
                <c:pt idx="16">
                  <c:v>1148.5999999999999</c:v>
                </c:pt>
                <c:pt idx="17">
                  <c:v>1167.5999999999999</c:v>
                </c:pt>
                <c:pt idx="18">
                  <c:v>1186.7</c:v>
                </c:pt>
                <c:pt idx="19">
                  <c:v>1195.3</c:v>
                </c:pt>
                <c:pt idx="20">
                  <c:v>1199.4000000000001</c:v>
                </c:pt>
                <c:pt idx="21">
                  <c:v>1199.4000000000001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Mauricie!$C$4:$C$26</c:f>
              <c:numCache>
                <c:formatCode>0</c:formatCode>
                <c:ptCount val="22"/>
                <c:pt idx="0">
                  <c:v>133.80000000000001</c:v>
                </c:pt>
                <c:pt idx="1">
                  <c:v>207.2</c:v>
                </c:pt>
                <c:pt idx="2">
                  <c:v>262.10000000000002</c:v>
                </c:pt>
                <c:pt idx="3">
                  <c:v>310.60000000000002</c:v>
                </c:pt>
                <c:pt idx="4">
                  <c:v>369.4</c:v>
                </c:pt>
                <c:pt idx="5">
                  <c:v>435.3</c:v>
                </c:pt>
                <c:pt idx="6">
                  <c:v>501.6</c:v>
                </c:pt>
                <c:pt idx="7">
                  <c:v>564.70000000000005</c:v>
                </c:pt>
                <c:pt idx="8">
                  <c:v>626.79999999999995</c:v>
                </c:pt>
                <c:pt idx="9">
                  <c:v>684.2</c:v>
                </c:pt>
                <c:pt idx="10">
                  <c:v>748.7</c:v>
                </c:pt>
                <c:pt idx="11">
                  <c:v>809.3</c:v>
                </c:pt>
                <c:pt idx="12">
                  <c:v>849.5</c:v>
                </c:pt>
                <c:pt idx="13">
                  <c:v>879</c:v>
                </c:pt>
                <c:pt idx="14">
                  <c:v>914</c:v>
                </c:pt>
                <c:pt idx="15">
                  <c:v>976</c:v>
                </c:pt>
                <c:pt idx="16">
                  <c:v>1050</c:v>
                </c:pt>
                <c:pt idx="17">
                  <c:v>1075</c:v>
                </c:pt>
                <c:pt idx="18">
                  <c:v>1104</c:v>
                </c:pt>
                <c:pt idx="19">
                  <c:v>1113</c:v>
                </c:pt>
                <c:pt idx="20">
                  <c:v>1133</c:v>
                </c:pt>
                <c:pt idx="21">
                  <c:v>1141</c:v>
                </c:pt>
              </c:numCache>
            </c:numRef>
          </c:val>
        </c:ser>
        <c:ser>
          <c:idx val="2"/>
          <c:order val="2"/>
          <c:tx>
            <c:strRef>
              <c:f>Mauricie!$D$3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Mauricie!$D$4:$D$26</c:f>
              <c:numCache>
                <c:formatCode>0</c:formatCode>
                <c:ptCount val="22"/>
                <c:pt idx="0">
                  <c:v>170</c:v>
                </c:pt>
                <c:pt idx="1">
                  <c:v>207</c:v>
                </c:pt>
                <c:pt idx="2">
                  <c:v>267</c:v>
                </c:pt>
                <c:pt idx="3">
                  <c:v>311</c:v>
                </c:pt>
                <c:pt idx="4">
                  <c:v>400</c:v>
                </c:pt>
                <c:pt idx="5">
                  <c:v>487</c:v>
                </c:pt>
                <c:pt idx="6">
                  <c:v>564</c:v>
                </c:pt>
                <c:pt idx="7">
                  <c:v>642</c:v>
                </c:pt>
                <c:pt idx="8">
                  <c:v>724</c:v>
                </c:pt>
                <c:pt idx="9">
                  <c:v>815</c:v>
                </c:pt>
                <c:pt idx="10">
                  <c:v>894</c:v>
                </c:pt>
                <c:pt idx="11">
                  <c:v>954</c:v>
                </c:pt>
                <c:pt idx="12">
                  <c:v>1027</c:v>
                </c:pt>
                <c:pt idx="13">
                  <c:v>1088</c:v>
                </c:pt>
                <c:pt idx="14">
                  <c:v>1125</c:v>
                </c:pt>
                <c:pt idx="15">
                  <c:v>1189</c:v>
                </c:pt>
                <c:pt idx="16">
                  <c:v>1201</c:v>
                </c:pt>
                <c:pt idx="17">
                  <c:v>1216</c:v>
                </c:pt>
                <c:pt idx="18">
                  <c:v>1226</c:v>
                </c:pt>
                <c:pt idx="19">
                  <c:v>1230</c:v>
                </c:pt>
                <c:pt idx="20">
                  <c:v>1231</c:v>
                </c:pt>
                <c:pt idx="21">
                  <c:v>1231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5536"/>
        <c:axId val="82947072"/>
      </c:barChart>
      <c:catAx>
        <c:axId val="8294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2947072"/>
        <c:crosses val="autoZero"/>
        <c:auto val="1"/>
        <c:lblAlgn val="ctr"/>
        <c:lblOffset val="100"/>
        <c:noMultiLvlLbl val="0"/>
      </c:catAx>
      <c:valAx>
        <c:axId val="829470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294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Trois-Rivières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Mauricie!$E$4:$E$26</c:f>
              <c:numCache>
                <c:formatCode>0</c:formatCode>
                <c:ptCount val="22"/>
                <c:pt idx="0">
                  <c:v>190.8</c:v>
                </c:pt>
                <c:pt idx="1">
                  <c:v>218</c:v>
                </c:pt>
                <c:pt idx="2">
                  <c:v>291.8</c:v>
                </c:pt>
                <c:pt idx="3">
                  <c:v>359</c:v>
                </c:pt>
                <c:pt idx="4">
                  <c:v>427.9</c:v>
                </c:pt>
                <c:pt idx="5">
                  <c:v>487.2</c:v>
                </c:pt>
                <c:pt idx="6">
                  <c:v>572.70000000000005</c:v>
                </c:pt>
                <c:pt idx="7">
                  <c:v>649.6</c:v>
                </c:pt>
                <c:pt idx="8">
                  <c:v>732</c:v>
                </c:pt>
                <c:pt idx="9">
                  <c:v>818.4</c:v>
                </c:pt>
                <c:pt idx="10">
                  <c:v>889.5</c:v>
                </c:pt>
                <c:pt idx="11">
                  <c:v>967.4</c:v>
                </c:pt>
                <c:pt idx="12">
                  <c:v>1049.9000000000001</c:v>
                </c:pt>
                <c:pt idx="13">
                  <c:v>1109.4000000000001</c:v>
                </c:pt>
                <c:pt idx="14">
                  <c:v>1177.7</c:v>
                </c:pt>
                <c:pt idx="15">
                  <c:v>1224.0999999999999</c:v>
                </c:pt>
                <c:pt idx="16">
                  <c:v>1255.3</c:v>
                </c:pt>
                <c:pt idx="17">
                  <c:v>1277.5999999999999</c:v>
                </c:pt>
                <c:pt idx="18">
                  <c:v>1297</c:v>
                </c:pt>
                <c:pt idx="19">
                  <c:v>1307.4000000000001</c:v>
                </c:pt>
                <c:pt idx="20">
                  <c:v>1313.1</c:v>
                </c:pt>
                <c:pt idx="21">
                  <c:v>1313.1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Mauricie!$F$4:$F$26</c:f>
              <c:numCache>
                <c:formatCode>0</c:formatCode>
                <c:ptCount val="22"/>
                <c:pt idx="0">
                  <c:v>139.30000000000001</c:v>
                </c:pt>
                <c:pt idx="1">
                  <c:v>212</c:v>
                </c:pt>
                <c:pt idx="2">
                  <c:v>272.89999999999998</c:v>
                </c:pt>
                <c:pt idx="3">
                  <c:v>328.6</c:v>
                </c:pt>
                <c:pt idx="4">
                  <c:v>390.7</c:v>
                </c:pt>
                <c:pt idx="5">
                  <c:v>463.9</c:v>
                </c:pt>
                <c:pt idx="6">
                  <c:v>533.4</c:v>
                </c:pt>
                <c:pt idx="7">
                  <c:v>602.20000000000005</c:v>
                </c:pt>
                <c:pt idx="8">
                  <c:v>667.8</c:v>
                </c:pt>
                <c:pt idx="9">
                  <c:v>731.7</c:v>
                </c:pt>
                <c:pt idx="10">
                  <c:v>803.2</c:v>
                </c:pt>
                <c:pt idx="11">
                  <c:v>871.3</c:v>
                </c:pt>
                <c:pt idx="12">
                  <c:v>918.9</c:v>
                </c:pt>
                <c:pt idx="13">
                  <c:v>956</c:v>
                </c:pt>
                <c:pt idx="14">
                  <c:v>996</c:v>
                </c:pt>
                <c:pt idx="15">
                  <c:v>1059</c:v>
                </c:pt>
                <c:pt idx="16">
                  <c:v>1134</c:v>
                </c:pt>
                <c:pt idx="17">
                  <c:v>1162</c:v>
                </c:pt>
                <c:pt idx="18">
                  <c:v>1201</c:v>
                </c:pt>
                <c:pt idx="19">
                  <c:v>1215</c:v>
                </c:pt>
                <c:pt idx="20">
                  <c:v>1241</c:v>
                </c:pt>
                <c:pt idx="21">
                  <c:v>1255</c:v>
                </c:pt>
              </c:numCache>
            </c:numRef>
          </c:val>
        </c:ser>
        <c:ser>
          <c:idx val="2"/>
          <c:order val="2"/>
          <c:tx>
            <c:strRef>
              <c:f>Mauricie!$G$3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Mauricie!$G$4:$G$26</c:f>
              <c:numCache>
                <c:formatCode>0</c:formatCode>
                <c:ptCount val="22"/>
                <c:pt idx="0">
                  <c:v>160</c:v>
                </c:pt>
                <c:pt idx="1">
                  <c:v>202</c:v>
                </c:pt>
                <c:pt idx="2">
                  <c:v>261</c:v>
                </c:pt>
                <c:pt idx="3">
                  <c:v>312</c:v>
                </c:pt>
                <c:pt idx="4">
                  <c:v>402</c:v>
                </c:pt>
                <c:pt idx="5">
                  <c:v>493</c:v>
                </c:pt>
                <c:pt idx="6">
                  <c:v>573</c:v>
                </c:pt>
                <c:pt idx="7">
                  <c:v>661</c:v>
                </c:pt>
                <c:pt idx="8">
                  <c:v>751</c:v>
                </c:pt>
                <c:pt idx="9">
                  <c:v>851</c:v>
                </c:pt>
                <c:pt idx="10">
                  <c:v>938</c:v>
                </c:pt>
                <c:pt idx="11">
                  <c:v>1008</c:v>
                </c:pt>
                <c:pt idx="12">
                  <c:v>1091</c:v>
                </c:pt>
                <c:pt idx="13">
                  <c:v>1161</c:v>
                </c:pt>
                <c:pt idx="14">
                  <c:v>1205</c:v>
                </c:pt>
                <c:pt idx="15">
                  <c:v>1275</c:v>
                </c:pt>
                <c:pt idx="16">
                  <c:v>1295</c:v>
                </c:pt>
                <c:pt idx="17">
                  <c:v>1315</c:v>
                </c:pt>
                <c:pt idx="18">
                  <c:v>1325</c:v>
                </c:pt>
                <c:pt idx="19">
                  <c:v>1330</c:v>
                </c:pt>
                <c:pt idx="20">
                  <c:v>1332</c:v>
                </c:pt>
                <c:pt idx="21">
                  <c:v>1332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74144"/>
        <c:axId val="83175680"/>
      </c:barChart>
      <c:catAx>
        <c:axId val="8317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175680"/>
        <c:crosses val="autoZero"/>
        <c:auto val="1"/>
        <c:lblAlgn val="ctr"/>
        <c:lblOffset val="100"/>
        <c:noMultiLvlLbl val="0"/>
      </c:catAx>
      <c:valAx>
        <c:axId val="831756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317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Dunham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Missisquoi!$B$4:$B$26</c:f>
              <c:numCache>
                <c:formatCode>0</c:formatCode>
                <c:ptCount val="23"/>
                <c:pt idx="0">
                  <c:v>265.3</c:v>
                </c:pt>
                <c:pt idx="1">
                  <c:v>320.39999999999998</c:v>
                </c:pt>
                <c:pt idx="2">
                  <c:v>372.4</c:v>
                </c:pt>
                <c:pt idx="3">
                  <c:v>434.8</c:v>
                </c:pt>
                <c:pt idx="4">
                  <c:v>486.2</c:v>
                </c:pt>
                <c:pt idx="5">
                  <c:v>560.79999999999995</c:v>
                </c:pt>
                <c:pt idx="6">
                  <c:v>630.79999999999995</c:v>
                </c:pt>
                <c:pt idx="7">
                  <c:v>703.4</c:v>
                </c:pt>
                <c:pt idx="8">
                  <c:v>793.9</c:v>
                </c:pt>
                <c:pt idx="9">
                  <c:v>855.1</c:v>
                </c:pt>
                <c:pt idx="10">
                  <c:v>926.2</c:v>
                </c:pt>
                <c:pt idx="11">
                  <c:v>1023.8</c:v>
                </c:pt>
                <c:pt idx="12">
                  <c:v>1089.9000000000001</c:v>
                </c:pt>
                <c:pt idx="13">
                  <c:v>1162.9000000000001</c:v>
                </c:pt>
                <c:pt idx="14">
                  <c:v>1245.9000000000001</c:v>
                </c:pt>
                <c:pt idx="15">
                  <c:v>1316.9</c:v>
                </c:pt>
                <c:pt idx="16">
                  <c:v>1347.2</c:v>
                </c:pt>
                <c:pt idx="17">
                  <c:v>1370.3</c:v>
                </c:pt>
                <c:pt idx="18">
                  <c:v>1378.2</c:v>
                </c:pt>
                <c:pt idx="19">
                  <c:v>1395.8</c:v>
                </c:pt>
                <c:pt idx="20">
                  <c:v>1401.1</c:v>
                </c:pt>
                <c:pt idx="21">
                  <c:v>1403.7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Missisquoi!$C$4:$C$26</c:f>
              <c:numCache>
                <c:formatCode>0</c:formatCode>
                <c:ptCount val="23"/>
                <c:pt idx="0">
                  <c:v>264.3</c:v>
                </c:pt>
                <c:pt idx="1">
                  <c:v>285.10000000000002</c:v>
                </c:pt>
                <c:pt idx="2">
                  <c:v>356.9</c:v>
                </c:pt>
                <c:pt idx="3">
                  <c:v>424.2</c:v>
                </c:pt>
                <c:pt idx="4">
                  <c:v>490.6</c:v>
                </c:pt>
                <c:pt idx="5">
                  <c:v>561.1</c:v>
                </c:pt>
                <c:pt idx="6">
                  <c:v>651.29999999999995</c:v>
                </c:pt>
                <c:pt idx="7">
                  <c:v>721.5</c:v>
                </c:pt>
                <c:pt idx="8">
                  <c:v>798.8</c:v>
                </c:pt>
                <c:pt idx="9">
                  <c:v>886.2</c:v>
                </c:pt>
                <c:pt idx="10">
                  <c:v>973.1</c:v>
                </c:pt>
                <c:pt idx="11">
                  <c:v>1047.4000000000001</c:v>
                </c:pt>
                <c:pt idx="12">
                  <c:v>1125</c:v>
                </c:pt>
                <c:pt idx="13">
                  <c:v>1180.9000000000001</c:v>
                </c:pt>
                <c:pt idx="14">
                  <c:v>1255.5999999999999</c:v>
                </c:pt>
                <c:pt idx="15">
                  <c:v>1308.2</c:v>
                </c:pt>
                <c:pt idx="16">
                  <c:v>1346.3</c:v>
                </c:pt>
                <c:pt idx="17">
                  <c:v>1374.4</c:v>
                </c:pt>
                <c:pt idx="18">
                  <c:v>1403.4</c:v>
                </c:pt>
                <c:pt idx="19">
                  <c:v>1420.5</c:v>
                </c:pt>
                <c:pt idx="20">
                  <c:v>1435.5</c:v>
                </c:pt>
                <c:pt idx="21">
                  <c:v>1435.5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Missisquoi!$D$4:$D$26</c:f>
              <c:numCache>
                <c:formatCode>0</c:formatCode>
                <c:ptCount val="23"/>
                <c:pt idx="0">
                  <c:v>189.7</c:v>
                </c:pt>
                <c:pt idx="1">
                  <c:v>264.89999999999998</c:v>
                </c:pt>
                <c:pt idx="2">
                  <c:v>330.4</c:v>
                </c:pt>
                <c:pt idx="3">
                  <c:v>388.8</c:v>
                </c:pt>
                <c:pt idx="4">
                  <c:v>453.7</c:v>
                </c:pt>
                <c:pt idx="5">
                  <c:v>532.70000000000005</c:v>
                </c:pt>
                <c:pt idx="6">
                  <c:v>599.70000000000005</c:v>
                </c:pt>
                <c:pt idx="7">
                  <c:v>667.6</c:v>
                </c:pt>
                <c:pt idx="8">
                  <c:v>731.3</c:v>
                </c:pt>
                <c:pt idx="9">
                  <c:v>802.8</c:v>
                </c:pt>
                <c:pt idx="10">
                  <c:v>878.8</c:v>
                </c:pt>
                <c:pt idx="11">
                  <c:v>955.2</c:v>
                </c:pt>
                <c:pt idx="12">
                  <c:v>999.1</c:v>
                </c:pt>
                <c:pt idx="13">
                  <c:v>1032</c:v>
                </c:pt>
                <c:pt idx="14">
                  <c:v>1067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1309</c:v>
                </c:pt>
                <c:pt idx="19">
                  <c:v>1330</c:v>
                </c:pt>
                <c:pt idx="20">
                  <c:v>1375</c:v>
                </c:pt>
                <c:pt idx="21">
                  <c:v>1390</c:v>
                </c:pt>
              </c:numCache>
            </c:numRef>
          </c:val>
        </c:ser>
        <c:ser>
          <c:idx val="3"/>
          <c:order val="3"/>
          <c:tx>
            <c:strRef>
              <c:f>Missisquoi!$E$3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Missisquoi!$E$4:$E$26</c:f>
              <c:numCache>
                <c:formatCode>0</c:formatCode>
                <c:ptCount val="23"/>
                <c:pt idx="0">
                  <c:v>232</c:v>
                </c:pt>
                <c:pt idx="1">
                  <c:v>270</c:v>
                </c:pt>
                <c:pt idx="2">
                  <c:v>334</c:v>
                </c:pt>
                <c:pt idx="3">
                  <c:v>381</c:v>
                </c:pt>
                <c:pt idx="4">
                  <c:v>481</c:v>
                </c:pt>
                <c:pt idx="5">
                  <c:v>567</c:v>
                </c:pt>
                <c:pt idx="6">
                  <c:v>649</c:v>
                </c:pt>
                <c:pt idx="7">
                  <c:v>736</c:v>
                </c:pt>
                <c:pt idx="8">
                  <c:v>826</c:v>
                </c:pt>
                <c:pt idx="9">
                  <c:v>928</c:v>
                </c:pt>
                <c:pt idx="10">
                  <c:v>1015</c:v>
                </c:pt>
                <c:pt idx="11">
                  <c:v>1090</c:v>
                </c:pt>
                <c:pt idx="12">
                  <c:v>1173</c:v>
                </c:pt>
                <c:pt idx="13">
                  <c:v>1258</c:v>
                </c:pt>
                <c:pt idx="14">
                  <c:v>1302</c:v>
                </c:pt>
                <c:pt idx="15">
                  <c:v>1384</c:v>
                </c:pt>
                <c:pt idx="16">
                  <c:v>1408</c:v>
                </c:pt>
                <c:pt idx="17">
                  <c:v>1428</c:v>
                </c:pt>
                <c:pt idx="18">
                  <c:v>1449</c:v>
                </c:pt>
                <c:pt idx="19">
                  <c:v>1462</c:v>
                </c:pt>
                <c:pt idx="20">
                  <c:v>1464</c:v>
                </c:pt>
                <c:pt idx="21">
                  <c:v>1464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0944"/>
        <c:axId val="83332480"/>
      </c:barChart>
      <c:catAx>
        <c:axId val="8333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332480"/>
        <c:crosses val="autoZero"/>
        <c:auto val="1"/>
        <c:lblAlgn val="ctr"/>
        <c:lblOffset val="100"/>
        <c:noMultiLvlLbl val="0"/>
      </c:catAx>
      <c:valAx>
        <c:axId val="833324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333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Farnham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Missisquoi!$F$4:$F$26</c:f>
              <c:numCache>
                <c:formatCode>0</c:formatCode>
                <c:ptCount val="23"/>
                <c:pt idx="0">
                  <c:v>271.60000000000002</c:v>
                </c:pt>
                <c:pt idx="1">
                  <c:v>301.7</c:v>
                </c:pt>
                <c:pt idx="2">
                  <c:v>378.7</c:v>
                </c:pt>
                <c:pt idx="3">
                  <c:v>449.6</c:v>
                </c:pt>
                <c:pt idx="4">
                  <c:v>519.70000000000005</c:v>
                </c:pt>
                <c:pt idx="5">
                  <c:v>590.70000000000005</c:v>
                </c:pt>
                <c:pt idx="6">
                  <c:v>681.1</c:v>
                </c:pt>
                <c:pt idx="7">
                  <c:v>753.7</c:v>
                </c:pt>
                <c:pt idx="8">
                  <c:v>831.1</c:v>
                </c:pt>
                <c:pt idx="9">
                  <c:v>915.1</c:v>
                </c:pt>
                <c:pt idx="10">
                  <c:v>1003.9</c:v>
                </c:pt>
                <c:pt idx="11">
                  <c:v>1080.9000000000001</c:v>
                </c:pt>
                <c:pt idx="12">
                  <c:v>1159.5999999999999</c:v>
                </c:pt>
                <c:pt idx="13">
                  <c:v>1215.5</c:v>
                </c:pt>
                <c:pt idx="14">
                  <c:v>1290.0999999999999</c:v>
                </c:pt>
                <c:pt idx="15">
                  <c:v>1343.5</c:v>
                </c:pt>
                <c:pt idx="16">
                  <c:v>1382.2</c:v>
                </c:pt>
                <c:pt idx="17">
                  <c:v>1417.6</c:v>
                </c:pt>
                <c:pt idx="18">
                  <c:v>1444.2</c:v>
                </c:pt>
                <c:pt idx="19">
                  <c:v>1462.8</c:v>
                </c:pt>
                <c:pt idx="20">
                  <c:v>1476.5</c:v>
                </c:pt>
                <c:pt idx="21">
                  <c:v>1476.5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Missisquoi!$G$4:$G$26</c:f>
              <c:numCache>
                <c:formatCode>0</c:formatCode>
                <c:ptCount val="23"/>
                <c:pt idx="0">
                  <c:v>217.7</c:v>
                </c:pt>
                <c:pt idx="1">
                  <c:v>299.60000000000002</c:v>
                </c:pt>
                <c:pt idx="2">
                  <c:v>375.2</c:v>
                </c:pt>
                <c:pt idx="3">
                  <c:v>440.5</c:v>
                </c:pt>
                <c:pt idx="4">
                  <c:v>510.9</c:v>
                </c:pt>
                <c:pt idx="5">
                  <c:v>592.70000000000005</c:v>
                </c:pt>
                <c:pt idx="6">
                  <c:v>661.5</c:v>
                </c:pt>
                <c:pt idx="7">
                  <c:v>729.9</c:v>
                </c:pt>
                <c:pt idx="8">
                  <c:v>790</c:v>
                </c:pt>
                <c:pt idx="9">
                  <c:v>857.5</c:v>
                </c:pt>
                <c:pt idx="10">
                  <c:v>930.5</c:v>
                </c:pt>
                <c:pt idx="11">
                  <c:v>1005.2</c:v>
                </c:pt>
                <c:pt idx="12">
                  <c:v>1047.3</c:v>
                </c:pt>
                <c:pt idx="13">
                  <c:v>1081</c:v>
                </c:pt>
                <c:pt idx="14">
                  <c:v>1115</c:v>
                </c:pt>
                <c:pt idx="15">
                  <c:v>1182</c:v>
                </c:pt>
                <c:pt idx="16">
                  <c:v>1258</c:v>
                </c:pt>
                <c:pt idx="17">
                  <c:v>1290</c:v>
                </c:pt>
                <c:pt idx="18">
                  <c:v>1337</c:v>
                </c:pt>
                <c:pt idx="19">
                  <c:v>1359</c:v>
                </c:pt>
                <c:pt idx="20">
                  <c:v>1396</c:v>
                </c:pt>
                <c:pt idx="21">
                  <c:v>1414</c:v>
                </c:pt>
              </c:numCache>
            </c:numRef>
          </c:val>
        </c:ser>
        <c:ser>
          <c:idx val="2"/>
          <c:order val="2"/>
          <c:tx>
            <c:strRef>
              <c:f>Missisquoi!$H$3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Missisquoi!$H$4:$H$26</c:f>
              <c:numCache>
                <c:formatCode>0</c:formatCode>
                <c:ptCount val="23"/>
                <c:pt idx="0">
                  <c:v>227</c:v>
                </c:pt>
                <c:pt idx="1">
                  <c:v>268</c:v>
                </c:pt>
                <c:pt idx="2">
                  <c:v>336</c:v>
                </c:pt>
                <c:pt idx="3">
                  <c:v>386</c:v>
                </c:pt>
                <c:pt idx="4">
                  <c:v>488</c:v>
                </c:pt>
                <c:pt idx="5">
                  <c:v>576</c:v>
                </c:pt>
                <c:pt idx="6">
                  <c:v>656</c:v>
                </c:pt>
                <c:pt idx="7">
                  <c:v>737</c:v>
                </c:pt>
                <c:pt idx="8">
                  <c:v>821</c:v>
                </c:pt>
                <c:pt idx="9">
                  <c:v>916</c:v>
                </c:pt>
                <c:pt idx="10">
                  <c:v>1000</c:v>
                </c:pt>
                <c:pt idx="11">
                  <c:v>1065</c:v>
                </c:pt>
                <c:pt idx="12">
                  <c:v>1145</c:v>
                </c:pt>
                <c:pt idx="13">
                  <c:v>1226</c:v>
                </c:pt>
                <c:pt idx="14">
                  <c:v>1268</c:v>
                </c:pt>
                <c:pt idx="15">
                  <c:v>1338</c:v>
                </c:pt>
                <c:pt idx="16">
                  <c:v>1360</c:v>
                </c:pt>
                <c:pt idx="17">
                  <c:v>1382</c:v>
                </c:pt>
                <c:pt idx="18">
                  <c:v>1403</c:v>
                </c:pt>
                <c:pt idx="19">
                  <c:v>1411</c:v>
                </c:pt>
                <c:pt idx="20">
                  <c:v>1414</c:v>
                </c:pt>
                <c:pt idx="21">
                  <c:v>1414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28096"/>
        <c:axId val="83429632"/>
      </c:barChart>
      <c:catAx>
        <c:axId val="83428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429632"/>
        <c:crosses val="autoZero"/>
        <c:auto val="1"/>
        <c:lblAlgn val="ctr"/>
        <c:lblOffset val="100"/>
        <c:noMultiLvlLbl val="0"/>
      </c:catAx>
      <c:valAx>
        <c:axId val="8342963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342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 (ACC)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Missisquoi!$I$4:$I$26</c:f>
              <c:numCache>
                <c:formatCode>0</c:formatCode>
                <c:ptCount val="23"/>
                <c:pt idx="0">
                  <c:v>243.5</c:v>
                </c:pt>
                <c:pt idx="1">
                  <c:v>296.60000000000002</c:v>
                </c:pt>
                <c:pt idx="2">
                  <c:v>344.8</c:v>
                </c:pt>
                <c:pt idx="3">
                  <c:v>404</c:v>
                </c:pt>
                <c:pt idx="4">
                  <c:v>450.6</c:v>
                </c:pt>
                <c:pt idx="5">
                  <c:v>520.20000000000005</c:v>
                </c:pt>
                <c:pt idx="6">
                  <c:v>587.9</c:v>
                </c:pt>
                <c:pt idx="7">
                  <c:v>657.6</c:v>
                </c:pt>
                <c:pt idx="8">
                  <c:v>742.1</c:v>
                </c:pt>
                <c:pt idx="9">
                  <c:v>802.1</c:v>
                </c:pt>
                <c:pt idx="10">
                  <c:v>870.1</c:v>
                </c:pt>
                <c:pt idx="11">
                  <c:v>961.5</c:v>
                </c:pt>
                <c:pt idx="12">
                  <c:v>1024.0999999999999</c:v>
                </c:pt>
                <c:pt idx="13">
                  <c:v>1095.3</c:v>
                </c:pt>
                <c:pt idx="14">
                  <c:v>1174.0999999999999</c:v>
                </c:pt>
                <c:pt idx="15">
                  <c:v>1239.5</c:v>
                </c:pt>
                <c:pt idx="16">
                  <c:v>1266.8</c:v>
                </c:pt>
                <c:pt idx="17">
                  <c:v>1286.8</c:v>
                </c:pt>
                <c:pt idx="18">
                  <c:v>1293.7</c:v>
                </c:pt>
                <c:pt idx="19">
                  <c:v>1309.7</c:v>
                </c:pt>
                <c:pt idx="20">
                  <c:v>1314.8</c:v>
                </c:pt>
                <c:pt idx="21">
                  <c:v>1317.5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Missisquoi!$J$4:$J$26</c:f>
              <c:numCache>
                <c:formatCode>0</c:formatCode>
                <c:ptCount val="23"/>
                <c:pt idx="0">
                  <c:v>247.6</c:v>
                </c:pt>
                <c:pt idx="1">
                  <c:v>266.7</c:v>
                </c:pt>
                <c:pt idx="2">
                  <c:v>334.4</c:v>
                </c:pt>
                <c:pt idx="3">
                  <c:v>401.2</c:v>
                </c:pt>
                <c:pt idx="4">
                  <c:v>464.7</c:v>
                </c:pt>
                <c:pt idx="5">
                  <c:v>532.4</c:v>
                </c:pt>
                <c:pt idx="6">
                  <c:v>619.70000000000005</c:v>
                </c:pt>
                <c:pt idx="7">
                  <c:v>687.4</c:v>
                </c:pt>
                <c:pt idx="8">
                  <c:v>763.8</c:v>
                </c:pt>
                <c:pt idx="9">
                  <c:v>848.8</c:v>
                </c:pt>
                <c:pt idx="10">
                  <c:v>933.2</c:v>
                </c:pt>
                <c:pt idx="11">
                  <c:v>1003.7</c:v>
                </c:pt>
                <c:pt idx="12">
                  <c:v>1079</c:v>
                </c:pt>
                <c:pt idx="13">
                  <c:v>1133</c:v>
                </c:pt>
                <c:pt idx="14">
                  <c:v>1205.5999999999999</c:v>
                </c:pt>
                <c:pt idx="15">
                  <c:v>1253.5999999999999</c:v>
                </c:pt>
                <c:pt idx="16">
                  <c:v>1288.3</c:v>
                </c:pt>
                <c:pt idx="17">
                  <c:v>1315.2</c:v>
                </c:pt>
                <c:pt idx="18">
                  <c:v>1342.5</c:v>
                </c:pt>
                <c:pt idx="19">
                  <c:v>1357.6</c:v>
                </c:pt>
                <c:pt idx="20">
                  <c:v>1371.7</c:v>
                </c:pt>
                <c:pt idx="21">
                  <c:v>1371.7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Missisquoi!$K$4:$K$26</c:f>
              <c:numCache>
                <c:formatCode>0</c:formatCode>
                <c:ptCount val="23"/>
                <c:pt idx="0">
                  <c:v>173.8</c:v>
                </c:pt>
                <c:pt idx="1">
                  <c:v>244.4</c:v>
                </c:pt>
                <c:pt idx="2">
                  <c:v>306.39999999999998</c:v>
                </c:pt>
                <c:pt idx="3">
                  <c:v>359.6</c:v>
                </c:pt>
                <c:pt idx="4">
                  <c:v>419.6</c:v>
                </c:pt>
                <c:pt idx="5">
                  <c:v>493.2</c:v>
                </c:pt>
                <c:pt idx="6">
                  <c:v>554.29999999999995</c:v>
                </c:pt>
                <c:pt idx="7">
                  <c:v>617.9</c:v>
                </c:pt>
                <c:pt idx="8">
                  <c:v>677.4</c:v>
                </c:pt>
                <c:pt idx="9">
                  <c:v>745.3</c:v>
                </c:pt>
                <c:pt idx="10">
                  <c:v>815.6</c:v>
                </c:pt>
                <c:pt idx="11">
                  <c:v>886</c:v>
                </c:pt>
                <c:pt idx="12">
                  <c:v>927.4</c:v>
                </c:pt>
                <c:pt idx="13">
                  <c:v>957</c:v>
                </c:pt>
                <c:pt idx="14">
                  <c:v>988</c:v>
                </c:pt>
                <c:pt idx="15">
                  <c:v>1063</c:v>
                </c:pt>
                <c:pt idx="16">
                  <c:v>1143</c:v>
                </c:pt>
                <c:pt idx="17">
                  <c:v>1174</c:v>
                </c:pt>
                <c:pt idx="18">
                  <c:v>1222</c:v>
                </c:pt>
                <c:pt idx="19">
                  <c:v>1243</c:v>
                </c:pt>
                <c:pt idx="20">
                  <c:v>1286</c:v>
                </c:pt>
                <c:pt idx="21">
                  <c:v>1300</c:v>
                </c:pt>
              </c:numCache>
            </c:numRef>
          </c:val>
        </c:ser>
        <c:ser>
          <c:idx val="3"/>
          <c:order val="3"/>
          <c:tx>
            <c:strRef>
              <c:f>Missisquoi!$L$3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Missisquoi!$L$4:$L$26</c:f>
              <c:numCache>
                <c:formatCode>0</c:formatCode>
                <c:ptCount val="23"/>
                <c:pt idx="0">
                  <c:v>219</c:v>
                </c:pt>
                <c:pt idx="1">
                  <c:v>254</c:v>
                </c:pt>
                <c:pt idx="2">
                  <c:v>312</c:v>
                </c:pt>
                <c:pt idx="3">
                  <c:v>355</c:v>
                </c:pt>
                <c:pt idx="4">
                  <c:v>450</c:v>
                </c:pt>
                <c:pt idx="5">
                  <c:v>537</c:v>
                </c:pt>
                <c:pt idx="6">
                  <c:v>614</c:v>
                </c:pt>
                <c:pt idx="7">
                  <c:v>698</c:v>
                </c:pt>
                <c:pt idx="8">
                  <c:v>782</c:v>
                </c:pt>
                <c:pt idx="9">
                  <c:v>880</c:v>
                </c:pt>
                <c:pt idx="10">
                  <c:v>964</c:v>
                </c:pt>
                <c:pt idx="11">
                  <c:v>1036</c:v>
                </c:pt>
                <c:pt idx="12">
                  <c:v>1115</c:v>
                </c:pt>
                <c:pt idx="13">
                  <c:v>1198</c:v>
                </c:pt>
                <c:pt idx="14">
                  <c:v>1241</c:v>
                </c:pt>
                <c:pt idx="15">
                  <c:v>1320</c:v>
                </c:pt>
                <c:pt idx="16">
                  <c:v>1342</c:v>
                </c:pt>
                <c:pt idx="17">
                  <c:v>1362</c:v>
                </c:pt>
                <c:pt idx="18">
                  <c:v>1382</c:v>
                </c:pt>
                <c:pt idx="19">
                  <c:v>1394</c:v>
                </c:pt>
                <c:pt idx="20">
                  <c:v>1396</c:v>
                </c:pt>
                <c:pt idx="21">
                  <c:v>1396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77632"/>
        <c:axId val="83479168"/>
      </c:barChart>
      <c:catAx>
        <c:axId val="8347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479168"/>
        <c:crosses val="autoZero"/>
        <c:auto val="1"/>
        <c:lblAlgn val="ctr"/>
        <c:lblOffset val="100"/>
        <c:noMultiLvlLbl val="0"/>
      </c:catAx>
      <c:valAx>
        <c:axId val="834791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347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Frelighsburg, rue Garagona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Missisquoi!$M$4:$M$26</c:f>
              <c:numCache>
                <c:formatCode>0</c:formatCode>
                <c:ptCount val="23"/>
                <c:pt idx="0">
                  <c:v>256.60000000000002</c:v>
                </c:pt>
                <c:pt idx="1">
                  <c:v>311.60000000000002</c:v>
                </c:pt>
                <c:pt idx="2">
                  <c:v>362.7</c:v>
                </c:pt>
                <c:pt idx="3">
                  <c:v>423.9</c:v>
                </c:pt>
                <c:pt idx="4">
                  <c:v>473.9</c:v>
                </c:pt>
                <c:pt idx="5">
                  <c:v>546.9</c:v>
                </c:pt>
                <c:pt idx="6">
                  <c:v>616.4</c:v>
                </c:pt>
                <c:pt idx="7">
                  <c:v>687.4</c:v>
                </c:pt>
                <c:pt idx="8">
                  <c:v>775.5</c:v>
                </c:pt>
                <c:pt idx="9">
                  <c:v>836.8</c:v>
                </c:pt>
                <c:pt idx="10">
                  <c:v>906.5</c:v>
                </c:pt>
                <c:pt idx="11">
                  <c:v>1003.2</c:v>
                </c:pt>
                <c:pt idx="12">
                  <c:v>1068.5999999999999</c:v>
                </c:pt>
                <c:pt idx="13">
                  <c:v>1140.5</c:v>
                </c:pt>
                <c:pt idx="14">
                  <c:v>1221</c:v>
                </c:pt>
                <c:pt idx="15">
                  <c:v>1292.2</c:v>
                </c:pt>
                <c:pt idx="16">
                  <c:v>1321.6</c:v>
                </c:pt>
                <c:pt idx="17">
                  <c:v>1344.4</c:v>
                </c:pt>
                <c:pt idx="18">
                  <c:v>1352.5</c:v>
                </c:pt>
                <c:pt idx="19">
                  <c:v>1370</c:v>
                </c:pt>
                <c:pt idx="20">
                  <c:v>1375.6</c:v>
                </c:pt>
                <c:pt idx="21">
                  <c:v>1378.4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Missisquoi!$N$4:$N$26</c:f>
              <c:numCache>
                <c:formatCode>0</c:formatCode>
                <c:ptCount val="23"/>
                <c:pt idx="0">
                  <c:v>251.9</c:v>
                </c:pt>
                <c:pt idx="1">
                  <c:v>275.2</c:v>
                </c:pt>
                <c:pt idx="2">
                  <c:v>344.9</c:v>
                </c:pt>
                <c:pt idx="3">
                  <c:v>412.8</c:v>
                </c:pt>
                <c:pt idx="4">
                  <c:v>480.2</c:v>
                </c:pt>
                <c:pt idx="5">
                  <c:v>553.20000000000005</c:v>
                </c:pt>
                <c:pt idx="6">
                  <c:v>644.6</c:v>
                </c:pt>
                <c:pt idx="7">
                  <c:v>716.9</c:v>
                </c:pt>
                <c:pt idx="8">
                  <c:v>794.9</c:v>
                </c:pt>
                <c:pt idx="9">
                  <c:v>882.1</c:v>
                </c:pt>
                <c:pt idx="10">
                  <c:v>971.4</c:v>
                </c:pt>
                <c:pt idx="11">
                  <c:v>1046</c:v>
                </c:pt>
                <c:pt idx="12">
                  <c:v>1125.2</c:v>
                </c:pt>
                <c:pt idx="13">
                  <c:v>1182.4000000000001</c:v>
                </c:pt>
                <c:pt idx="14">
                  <c:v>1258.5</c:v>
                </c:pt>
                <c:pt idx="15">
                  <c:v>1313.4</c:v>
                </c:pt>
                <c:pt idx="16">
                  <c:v>1352.4</c:v>
                </c:pt>
                <c:pt idx="17">
                  <c:v>1382.1</c:v>
                </c:pt>
                <c:pt idx="18">
                  <c:v>1410.6</c:v>
                </c:pt>
                <c:pt idx="19">
                  <c:v>1428.1</c:v>
                </c:pt>
                <c:pt idx="20">
                  <c:v>1442.7</c:v>
                </c:pt>
                <c:pt idx="21">
                  <c:v>1442.7</c:v>
                </c:pt>
              </c:numCache>
            </c:numRef>
          </c:val>
        </c:ser>
        <c:ser>
          <c:idx val="2"/>
          <c:order val="2"/>
          <c:tx>
            <c:strRef>
              <c:f>Missisquoi!$O$3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Missisquoi!$O$4:$O$26</c:f>
              <c:numCache>
                <c:formatCode>0</c:formatCode>
                <c:ptCount val="23"/>
                <c:pt idx="0">
                  <c:v>195.7</c:v>
                </c:pt>
                <c:pt idx="1">
                  <c:v>270.10000000000002</c:v>
                </c:pt>
                <c:pt idx="2">
                  <c:v>338.1</c:v>
                </c:pt>
                <c:pt idx="3">
                  <c:v>396.1</c:v>
                </c:pt>
                <c:pt idx="4">
                  <c:v>460.6</c:v>
                </c:pt>
                <c:pt idx="5">
                  <c:v>539.70000000000005</c:v>
                </c:pt>
                <c:pt idx="6">
                  <c:v>606.70000000000005</c:v>
                </c:pt>
                <c:pt idx="7">
                  <c:v>676</c:v>
                </c:pt>
                <c:pt idx="8">
                  <c:v>739.6</c:v>
                </c:pt>
                <c:pt idx="9">
                  <c:v>812.2</c:v>
                </c:pt>
                <c:pt idx="10">
                  <c:v>888.7</c:v>
                </c:pt>
                <c:pt idx="11">
                  <c:v>964</c:v>
                </c:pt>
                <c:pt idx="12">
                  <c:v>1007.5</c:v>
                </c:pt>
                <c:pt idx="13">
                  <c:v>1041</c:v>
                </c:pt>
                <c:pt idx="14">
                  <c:v>1075</c:v>
                </c:pt>
                <c:pt idx="15">
                  <c:v>1150</c:v>
                </c:pt>
                <c:pt idx="16">
                  <c:v>1230</c:v>
                </c:pt>
                <c:pt idx="17">
                  <c:v>1264</c:v>
                </c:pt>
                <c:pt idx="18">
                  <c:v>1313</c:v>
                </c:pt>
                <c:pt idx="19">
                  <c:v>1335</c:v>
                </c:pt>
                <c:pt idx="20">
                  <c:v>1379</c:v>
                </c:pt>
                <c:pt idx="21">
                  <c:v>1395</c:v>
                </c:pt>
              </c:numCache>
            </c:numRef>
          </c:val>
        </c:ser>
        <c:ser>
          <c:idx val="3"/>
          <c:order val="3"/>
          <c:tx>
            <c:strRef>
              <c:f>Missisquoi!$P$3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Missisquoi!$P$4:$P$26</c:f>
              <c:numCache>
                <c:formatCode>0</c:formatCode>
                <c:ptCount val="23"/>
                <c:pt idx="0">
                  <c:v>229</c:v>
                </c:pt>
                <c:pt idx="1">
                  <c:v>266</c:v>
                </c:pt>
                <c:pt idx="2">
                  <c:v>330</c:v>
                </c:pt>
                <c:pt idx="3">
                  <c:v>376</c:v>
                </c:pt>
                <c:pt idx="4">
                  <c:v>475</c:v>
                </c:pt>
                <c:pt idx="5">
                  <c:v>560</c:v>
                </c:pt>
                <c:pt idx="6">
                  <c:v>640</c:v>
                </c:pt>
                <c:pt idx="7">
                  <c:v>725</c:v>
                </c:pt>
                <c:pt idx="8">
                  <c:v>815</c:v>
                </c:pt>
                <c:pt idx="9">
                  <c:v>916</c:v>
                </c:pt>
                <c:pt idx="10">
                  <c:v>1003</c:v>
                </c:pt>
                <c:pt idx="11">
                  <c:v>1077</c:v>
                </c:pt>
                <c:pt idx="12">
                  <c:v>1158</c:v>
                </c:pt>
                <c:pt idx="13">
                  <c:v>1242</c:v>
                </c:pt>
                <c:pt idx="14">
                  <c:v>1287</c:v>
                </c:pt>
                <c:pt idx="15">
                  <c:v>1369</c:v>
                </c:pt>
                <c:pt idx="16">
                  <c:v>1394</c:v>
                </c:pt>
                <c:pt idx="17">
                  <c:v>1416</c:v>
                </c:pt>
                <c:pt idx="18">
                  <c:v>1439</c:v>
                </c:pt>
                <c:pt idx="19">
                  <c:v>1453</c:v>
                </c:pt>
                <c:pt idx="20">
                  <c:v>1455</c:v>
                </c:pt>
                <c:pt idx="21">
                  <c:v>1455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10400"/>
        <c:axId val="83511936"/>
      </c:barChart>
      <c:catAx>
        <c:axId val="8351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511936"/>
        <c:crosses val="autoZero"/>
        <c:auto val="1"/>
        <c:lblAlgn val="ctr"/>
        <c:lblOffset val="100"/>
        <c:noMultiLvlLbl val="0"/>
      </c:catAx>
      <c:valAx>
        <c:axId val="835119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351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Granby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621368827160494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Missisquoi!$Q$4:$Q$26</c:f>
              <c:numCache>
                <c:formatCode>0</c:formatCode>
                <c:ptCount val="23"/>
                <c:pt idx="0">
                  <c:v>239.3</c:v>
                </c:pt>
                <c:pt idx="1">
                  <c:v>264</c:v>
                </c:pt>
                <c:pt idx="2">
                  <c:v>333.7</c:v>
                </c:pt>
                <c:pt idx="3">
                  <c:v>398.9</c:v>
                </c:pt>
                <c:pt idx="4">
                  <c:v>464.3</c:v>
                </c:pt>
                <c:pt idx="5">
                  <c:v>534.6</c:v>
                </c:pt>
                <c:pt idx="6">
                  <c:v>625.5</c:v>
                </c:pt>
                <c:pt idx="7">
                  <c:v>696.9</c:v>
                </c:pt>
                <c:pt idx="8">
                  <c:v>773.9</c:v>
                </c:pt>
                <c:pt idx="9">
                  <c:v>860</c:v>
                </c:pt>
                <c:pt idx="10">
                  <c:v>945.2</c:v>
                </c:pt>
                <c:pt idx="11">
                  <c:v>1017.7</c:v>
                </c:pt>
                <c:pt idx="12">
                  <c:v>1093.5999999999999</c:v>
                </c:pt>
                <c:pt idx="13">
                  <c:v>1147.0999999999999</c:v>
                </c:pt>
                <c:pt idx="14">
                  <c:v>1218.8</c:v>
                </c:pt>
                <c:pt idx="15">
                  <c:v>1268.4000000000001</c:v>
                </c:pt>
                <c:pt idx="16">
                  <c:v>1303.5</c:v>
                </c:pt>
                <c:pt idx="17">
                  <c:v>1333.3</c:v>
                </c:pt>
                <c:pt idx="18">
                  <c:v>1356.9</c:v>
                </c:pt>
                <c:pt idx="19">
                  <c:v>1372.4</c:v>
                </c:pt>
                <c:pt idx="20">
                  <c:v>1384.1</c:v>
                </c:pt>
                <c:pt idx="21">
                  <c:v>1384.1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Missisquoi!$R$4:$R$26</c:f>
              <c:numCache>
                <c:formatCode>0</c:formatCode>
                <c:ptCount val="23"/>
                <c:pt idx="0">
                  <c:v>188.3</c:v>
                </c:pt>
                <c:pt idx="1">
                  <c:v>260.39999999999998</c:v>
                </c:pt>
                <c:pt idx="2">
                  <c:v>327.9</c:v>
                </c:pt>
                <c:pt idx="3">
                  <c:v>386.1</c:v>
                </c:pt>
                <c:pt idx="4">
                  <c:v>449.7</c:v>
                </c:pt>
                <c:pt idx="5">
                  <c:v>525.1</c:v>
                </c:pt>
                <c:pt idx="6">
                  <c:v>592.29999999999995</c:v>
                </c:pt>
                <c:pt idx="7">
                  <c:v>659.9</c:v>
                </c:pt>
                <c:pt idx="8">
                  <c:v>719.7</c:v>
                </c:pt>
                <c:pt idx="9">
                  <c:v>786.3</c:v>
                </c:pt>
                <c:pt idx="10">
                  <c:v>859.7</c:v>
                </c:pt>
                <c:pt idx="11">
                  <c:v>932.7</c:v>
                </c:pt>
                <c:pt idx="12">
                  <c:v>974.2</c:v>
                </c:pt>
                <c:pt idx="13">
                  <c:v>1007</c:v>
                </c:pt>
                <c:pt idx="14">
                  <c:v>1040</c:v>
                </c:pt>
                <c:pt idx="15">
                  <c:v>1109</c:v>
                </c:pt>
                <c:pt idx="16">
                  <c:v>1186</c:v>
                </c:pt>
                <c:pt idx="17">
                  <c:v>1217</c:v>
                </c:pt>
                <c:pt idx="18">
                  <c:v>1265</c:v>
                </c:pt>
                <c:pt idx="19">
                  <c:v>1286</c:v>
                </c:pt>
                <c:pt idx="20">
                  <c:v>1325</c:v>
                </c:pt>
                <c:pt idx="21">
                  <c:v>1339</c:v>
                </c:pt>
              </c:numCache>
            </c:numRef>
          </c:val>
        </c:ser>
        <c:ser>
          <c:idx val="2"/>
          <c:order val="2"/>
          <c:tx>
            <c:strRef>
              <c:f>Missisquoi!$S$3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Missisquoi!$S$4:$S$26</c:f>
              <c:numCache>
                <c:formatCode>0</c:formatCode>
                <c:ptCount val="23"/>
                <c:pt idx="0">
                  <c:v>219</c:v>
                </c:pt>
                <c:pt idx="1">
                  <c:v>255</c:v>
                </c:pt>
                <c:pt idx="2">
                  <c:v>320</c:v>
                </c:pt>
                <c:pt idx="3">
                  <c:v>366</c:v>
                </c:pt>
                <c:pt idx="4">
                  <c:v>465</c:v>
                </c:pt>
                <c:pt idx="5">
                  <c:v>550</c:v>
                </c:pt>
                <c:pt idx="6">
                  <c:v>631</c:v>
                </c:pt>
                <c:pt idx="7">
                  <c:v>715</c:v>
                </c:pt>
                <c:pt idx="8">
                  <c:v>803</c:v>
                </c:pt>
                <c:pt idx="9">
                  <c:v>900</c:v>
                </c:pt>
                <c:pt idx="10">
                  <c:v>986</c:v>
                </c:pt>
                <c:pt idx="11">
                  <c:v>1057</c:v>
                </c:pt>
                <c:pt idx="12">
                  <c:v>1137</c:v>
                </c:pt>
                <c:pt idx="13">
                  <c:v>1217</c:v>
                </c:pt>
                <c:pt idx="14">
                  <c:v>1260</c:v>
                </c:pt>
                <c:pt idx="15">
                  <c:v>1331</c:v>
                </c:pt>
                <c:pt idx="16">
                  <c:v>1354</c:v>
                </c:pt>
                <c:pt idx="17">
                  <c:v>1374</c:v>
                </c:pt>
                <c:pt idx="18">
                  <c:v>1394</c:v>
                </c:pt>
                <c:pt idx="19">
                  <c:v>1402</c:v>
                </c:pt>
                <c:pt idx="20">
                  <c:v>1405</c:v>
                </c:pt>
                <c:pt idx="21">
                  <c:v>1405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68480"/>
        <c:axId val="91670016"/>
      </c:barChart>
      <c:catAx>
        <c:axId val="9166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670016"/>
        <c:crosses val="autoZero"/>
        <c:auto val="1"/>
        <c:lblAlgn val="ctr"/>
        <c:lblOffset val="100"/>
        <c:noMultiLvlLbl val="0"/>
      </c:catAx>
      <c:valAx>
        <c:axId val="916700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9166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Rivière du Loup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'!$J$3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'!$J$4:$J$26</c:f>
              <c:numCache>
                <c:formatCode>0</c:formatCode>
                <c:ptCount val="22"/>
                <c:pt idx="0">
                  <c:v>69.5</c:v>
                </c:pt>
                <c:pt idx="1">
                  <c:v>123.3</c:v>
                </c:pt>
                <c:pt idx="2">
                  <c:v>169.4</c:v>
                </c:pt>
                <c:pt idx="3">
                  <c:v>210.1</c:v>
                </c:pt>
                <c:pt idx="4">
                  <c:v>252.2</c:v>
                </c:pt>
                <c:pt idx="5">
                  <c:v>310.7</c:v>
                </c:pt>
                <c:pt idx="6">
                  <c:v>366.6</c:v>
                </c:pt>
                <c:pt idx="7">
                  <c:v>415.4</c:v>
                </c:pt>
                <c:pt idx="8">
                  <c:v>468.1</c:v>
                </c:pt>
                <c:pt idx="9">
                  <c:v>522.29999999999995</c:v>
                </c:pt>
                <c:pt idx="10">
                  <c:v>565.5</c:v>
                </c:pt>
                <c:pt idx="11">
                  <c:v>617.29999999999995</c:v>
                </c:pt>
                <c:pt idx="12">
                  <c:v>656.4</c:v>
                </c:pt>
                <c:pt idx="13">
                  <c:v>687</c:v>
                </c:pt>
                <c:pt idx="14">
                  <c:v>713</c:v>
                </c:pt>
                <c:pt idx="15">
                  <c:v>742</c:v>
                </c:pt>
                <c:pt idx="16">
                  <c:v>787</c:v>
                </c:pt>
                <c:pt idx="17">
                  <c:v>795</c:v>
                </c:pt>
                <c:pt idx="18">
                  <c:v>826</c:v>
                </c:pt>
                <c:pt idx="19">
                  <c:v>830</c:v>
                </c:pt>
                <c:pt idx="20">
                  <c:v>840</c:v>
                </c:pt>
                <c:pt idx="21">
                  <c:v>852</c:v>
                </c:pt>
              </c:numCache>
            </c:numRef>
          </c:val>
        </c:ser>
        <c:ser>
          <c:idx val="1"/>
          <c:order val="1"/>
          <c:tx>
            <c:strRef>
              <c:f>'Bas St-Laurent 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'!$K$4:$K$26</c:f>
              <c:numCache>
                <c:formatCode>0</c:formatCode>
                <c:ptCount val="22"/>
                <c:pt idx="0">
                  <c:v>89</c:v>
                </c:pt>
                <c:pt idx="1">
                  <c:v>112</c:v>
                </c:pt>
                <c:pt idx="2">
                  <c:v>143</c:v>
                </c:pt>
                <c:pt idx="3">
                  <c:v>178</c:v>
                </c:pt>
                <c:pt idx="4">
                  <c:v>244</c:v>
                </c:pt>
                <c:pt idx="5">
                  <c:v>323</c:v>
                </c:pt>
                <c:pt idx="6">
                  <c:v>380</c:v>
                </c:pt>
                <c:pt idx="7">
                  <c:v>453</c:v>
                </c:pt>
                <c:pt idx="8">
                  <c:v>536</c:v>
                </c:pt>
                <c:pt idx="9">
                  <c:v>618</c:v>
                </c:pt>
                <c:pt idx="10">
                  <c:v>692</c:v>
                </c:pt>
                <c:pt idx="11">
                  <c:v>746</c:v>
                </c:pt>
                <c:pt idx="12">
                  <c:v>823</c:v>
                </c:pt>
                <c:pt idx="13">
                  <c:v>872</c:v>
                </c:pt>
                <c:pt idx="14">
                  <c:v>902</c:v>
                </c:pt>
                <c:pt idx="15">
                  <c:v>956</c:v>
                </c:pt>
                <c:pt idx="16">
                  <c:v>964</c:v>
                </c:pt>
                <c:pt idx="17">
                  <c:v>975</c:v>
                </c:pt>
                <c:pt idx="18">
                  <c:v>979</c:v>
                </c:pt>
                <c:pt idx="19">
                  <c:v>979</c:v>
                </c:pt>
                <c:pt idx="20">
                  <c:v>980</c:v>
                </c:pt>
                <c:pt idx="21">
                  <c:v>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62528"/>
        <c:axId val="68264320"/>
      </c:barChart>
      <c:catAx>
        <c:axId val="6826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68264320"/>
        <c:crosses val="autoZero"/>
        <c:auto val="1"/>
        <c:lblAlgn val="ctr"/>
        <c:lblOffset val="100"/>
        <c:noMultiLvlLbl val="0"/>
      </c:catAx>
      <c:valAx>
        <c:axId val="6826432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6826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Henryville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MOE!$B$4:$B$26</c:f>
              <c:numCache>
                <c:formatCode>0</c:formatCode>
                <c:ptCount val="22"/>
                <c:pt idx="0">
                  <c:v>291.2</c:v>
                </c:pt>
                <c:pt idx="1">
                  <c:v>353.6</c:v>
                </c:pt>
                <c:pt idx="2">
                  <c:v>412.1</c:v>
                </c:pt>
                <c:pt idx="3">
                  <c:v>481.6</c:v>
                </c:pt>
                <c:pt idx="4">
                  <c:v>540.5</c:v>
                </c:pt>
                <c:pt idx="5">
                  <c:v>619.29999999999995</c:v>
                </c:pt>
                <c:pt idx="6">
                  <c:v>694</c:v>
                </c:pt>
                <c:pt idx="7">
                  <c:v>772.1</c:v>
                </c:pt>
                <c:pt idx="8">
                  <c:v>868.4</c:v>
                </c:pt>
                <c:pt idx="9">
                  <c:v>937.9</c:v>
                </c:pt>
                <c:pt idx="10">
                  <c:v>1014.5</c:v>
                </c:pt>
                <c:pt idx="11">
                  <c:v>1116.2</c:v>
                </c:pt>
                <c:pt idx="12">
                  <c:v>1186.3</c:v>
                </c:pt>
                <c:pt idx="13">
                  <c:v>1260.5999999999999</c:v>
                </c:pt>
                <c:pt idx="14">
                  <c:v>1344</c:v>
                </c:pt>
                <c:pt idx="15">
                  <c:v>1421.1</c:v>
                </c:pt>
                <c:pt idx="16">
                  <c:v>1453.2</c:v>
                </c:pt>
                <c:pt idx="17">
                  <c:v>1479.8</c:v>
                </c:pt>
                <c:pt idx="18">
                  <c:v>1492</c:v>
                </c:pt>
                <c:pt idx="19">
                  <c:v>1511.3</c:v>
                </c:pt>
                <c:pt idx="20">
                  <c:v>1520.2</c:v>
                </c:pt>
                <c:pt idx="21">
                  <c:v>1524.5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MOE!$C$4:$C$26</c:f>
              <c:numCache>
                <c:formatCode>0</c:formatCode>
                <c:ptCount val="22"/>
                <c:pt idx="0">
                  <c:v>281.3</c:v>
                </c:pt>
                <c:pt idx="1">
                  <c:v>310.60000000000002</c:v>
                </c:pt>
                <c:pt idx="2">
                  <c:v>390.9</c:v>
                </c:pt>
                <c:pt idx="3">
                  <c:v>463.5</c:v>
                </c:pt>
                <c:pt idx="4">
                  <c:v>533.29999999999995</c:v>
                </c:pt>
                <c:pt idx="5">
                  <c:v>608.4</c:v>
                </c:pt>
                <c:pt idx="6">
                  <c:v>702.5</c:v>
                </c:pt>
                <c:pt idx="7">
                  <c:v>780.5</c:v>
                </c:pt>
                <c:pt idx="8">
                  <c:v>860.9</c:v>
                </c:pt>
                <c:pt idx="9">
                  <c:v>950</c:v>
                </c:pt>
                <c:pt idx="10">
                  <c:v>1041.7</c:v>
                </c:pt>
                <c:pt idx="11">
                  <c:v>1118.5999999999999</c:v>
                </c:pt>
                <c:pt idx="12">
                  <c:v>1200.0999999999999</c:v>
                </c:pt>
                <c:pt idx="13">
                  <c:v>1259.7</c:v>
                </c:pt>
                <c:pt idx="14">
                  <c:v>1334.2</c:v>
                </c:pt>
                <c:pt idx="15">
                  <c:v>1388.4</c:v>
                </c:pt>
                <c:pt idx="16">
                  <c:v>1430.8</c:v>
                </c:pt>
                <c:pt idx="17">
                  <c:v>1464.4</c:v>
                </c:pt>
                <c:pt idx="18">
                  <c:v>1491.4</c:v>
                </c:pt>
                <c:pt idx="19">
                  <c:v>1510</c:v>
                </c:pt>
                <c:pt idx="20">
                  <c:v>1523.9</c:v>
                </c:pt>
                <c:pt idx="21">
                  <c:v>1523.9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MOE!$D$4:$D$26</c:f>
              <c:numCache>
                <c:formatCode>0</c:formatCode>
                <c:ptCount val="22"/>
                <c:pt idx="0">
                  <c:v>215.6</c:v>
                </c:pt>
                <c:pt idx="1">
                  <c:v>296.7</c:v>
                </c:pt>
                <c:pt idx="2">
                  <c:v>370.9</c:v>
                </c:pt>
                <c:pt idx="3">
                  <c:v>436.8</c:v>
                </c:pt>
                <c:pt idx="4">
                  <c:v>508</c:v>
                </c:pt>
                <c:pt idx="5">
                  <c:v>592.9</c:v>
                </c:pt>
                <c:pt idx="6">
                  <c:v>664.7</c:v>
                </c:pt>
                <c:pt idx="7">
                  <c:v>734.4</c:v>
                </c:pt>
                <c:pt idx="8">
                  <c:v>801.3</c:v>
                </c:pt>
                <c:pt idx="9">
                  <c:v>873.9</c:v>
                </c:pt>
                <c:pt idx="10">
                  <c:v>952.8</c:v>
                </c:pt>
                <c:pt idx="11">
                  <c:v>1030.7</c:v>
                </c:pt>
                <c:pt idx="12">
                  <c:v>1077.4000000000001</c:v>
                </c:pt>
                <c:pt idx="13">
                  <c:v>1112</c:v>
                </c:pt>
                <c:pt idx="14">
                  <c:v>1151</c:v>
                </c:pt>
                <c:pt idx="15">
                  <c:v>1224</c:v>
                </c:pt>
                <c:pt idx="16">
                  <c:v>1306</c:v>
                </c:pt>
                <c:pt idx="17">
                  <c:v>1343</c:v>
                </c:pt>
                <c:pt idx="18">
                  <c:v>1395</c:v>
                </c:pt>
                <c:pt idx="19">
                  <c:v>1417</c:v>
                </c:pt>
                <c:pt idx="20">
                  <c:v>1459</c:v>
                </c:pt>
                <c:pt idx="21">
                  <c:v>1477</c:v>
                </c:pt>
              </c:numCache>
            </c:numRef>
          </c:val>
        </c:ser>
        <c:ser>
          <c:idx val="3"/>
          <c:order val="3"/>
          <c:tx>
            <c:strRef>
              <c:f>MOE!$E$3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MOE!$E$4:$E$26</c:f>
              <c:numCache>
                <c:formatCode>0</c:formatCode>
                <c:ptCount val="22"/>
                <c:pt idx="0">
                  <c:v>251</c:v>
                </c:pt>
                <c:pt idx="1">
                  <c:v>297</c:v>
                </c:pt>
                <c:pt idx="2">
                  <c:v>366</c:v>
                </c:pt>
                <c:pt idx="3">
                  <c:v>420</c:v>
                </c:pt>
                <c:pt idx="4">
                  <c:v>525</c:v>
                </c:pt>
                <c:pt idx="5">
                  <c:v>620</c:v>
                </c:pt>
                <c:pt idx="6">
                  <c:v>706</c:v>
                </c:pt>
                <c:pt idx="7">
                  <c:v>792</c:v>
                </c:pt>
                <c:pt idx="8">
                  <c:v>883</c:v>
                </c:pt>
                <c:pt idx="9">
                  <c:v>985</c:v>
                </c:pt>
                <c:pt idx="10">
                  <c:v>1075</c:v>
                </c:pt>
                <c:pt idx="11">
                  <c:v>1147</c:v>
                </c:pt>
                <c:pt idx="12">
                  <c:v>1236</c:v>
                </c:pt>
                <c:pt idx="13">
                  <c:v>1322</c:v>
                </c:pt>
                <c:pt idx="14">
                  <c:v>1369</c:v>
                </c:pt>
                <c:pt idx="15">
                  <c:v>1449</c:v>
                </c:pt>
                <c:pt idx="16">
                  <c:v>1476</c:v>
                </c:pt>
                <c:pt idx="17">
                  <c:v>1501</c:v>
                </c:pt>
                <c:pt idx="18">
                  <c:v>1523</c:v>
                </c:pt>
                <c:pt idx="19">
                  <c:v>1533</c:v>
                </c:pt>
                <c:pt idx="20">
                  <c:v>1536</c:v>
                </c:pt>
                <c:pt idx="21">
                  <c:v>1536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5456"/>
        <c:axId val="104036992"/>
      </c:barChart>
      <c:catAx>
        <c:axId val="10403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4036992"/>
        <c:crosses val="autoZero"/>
        <c:auto val="1"/>
        <c:lblAlgn val="ctr"/>
        <c:lblOffset val="100"/>
        <c:noMultiLvlLbl val="0"/>
      </c:catAx>
      <c:valAx>
        <c:axId val="104036992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0403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Saint-Grégoire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MOE!$F$4:$F$26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330.1</c:v>
                </c:pt>
                <c:pt idx="2">
                  <c:v>387.1</c:v>
                </c:pt>
                <c:pt idx="3">
                  <c:v>452.5</c:v>
                </c:pt>
                <c:pt idx="4">
                  <c:v>506.8</c:v>
                </c:pt>
                <c:pt idx="5">
                  <c:v>584.9</c:v>
                </c:pt>
                <c:pt idx="6">
                  <c:v>660.2</c:v>
                </c:pt>
                <c:pt idx="7">
                  <c:v>734.3</c:v>
                </c:pt>
                <c:pt idx="8">
                  <c:v>827.6</c:v>
                </c:pt>
                <c:pt idx="9">
                  <c:v>891</c:v>
                </c:pt>
                <c:pt idx="10">
                  <c:v>963.1</c:v>
                </c:pt>
                <c:pt idx="11">
                  <c:v>1060.5999999999999</c:v>
                </c:pt>
                <c:pt idx="12">
                  <c:v>1125</c:v>
                </c:pt>
                <c:pt idx="13">
                  <c:v>1200.3</c:v>
                </c:pt>
                <c:pt idx="14">
                  <c:v>1281.5999999999999</c:v>
                </c:pt>
                <c:pt idx="15">
                  <c:v>1355.5</c:v>
                </c:pt>
                <c:pt idx="16">
                  <c:v>1387.9</c:v>
                </c:pt>
                <c:pt idx="17">
                  <c:v>1411.3</c:v>
                </c:pt>
                <c:pt idx="18">
                  <c:v>1421.2</c:v>
                </c:pt>
                <c:pt idx="19">
                  <c:v>1438</c:v>
                </c:pt>
                <c:pt idx="20">
                  <c:v>1444.6</c:v>
                </c:pt>
                <c:pt idx="21">
                  <c:v>1448.4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MOE!$G$4:$G$26</c:f>
              <c:numCache>
                <c:formatCode>0</c:formatCode>
                <c:ptCount val="22"/>
                <c:pt idx="0">
                  <c:v>259.7</c:v>
                </c:pt>
                <c:pt idx="1">
                  <c:v>286</c:v>
                </c:pt>
                <c:pt idx="2">
                  <c:v>364.2</c:v>
                </c:pt>
                <c:pt idx="3">
                  <c:v>437.7</c:v>
                </c:pt>
                <c:pt idx="4">
                  <c:v>510.2</c:v>
                </c:pt>
                <c:pt idx="5">
                  <c:v>583.29999999999995</c:v>
                </c:pt>
                <c:pt idx="6">
                  <c:v>678</c:v>
                </c:pt>
                <c:pt idx="7">
                  <c:v>753.9</c:v>
                </c:pt>
                <c:pt idx="8">
                  <c:v>837.6</c:v>
                </c:pt>
                <c:pt idx="9">
                  <c:v>928.2</c:v>
                </c:pt>
                <c:pt idx="10">
                  <c:v>1016.2</c:v>
                </c:pt>
                <c:pt idx="11">
                  <c:v>1096.3</c:v>
                </c:pt>
                <c:pt idx="12">
                  <c:v>1178</c:v>
                </c:pt>
                <c:pt idx="13">
                  <c:v>1238.7</c:v>
                </c:pt>
                <c:pt idx="14">
                  <c:v>1316.7</c:v>
                </c:pt>
                <c:pt idx="15">
                  <c:v>1373.2</c:v>
                </c:pt>
                <c:pt idx="16">
                  <c:v>1413</c:v>
                </c:pt>
                <c:pt idx="17">
                  <c:v>1447.6</c:v>
                </c:pt>
                <c:pt idx="18">
                  <c:v>1475.8</c:v>
                </c:pt>
                <c:pt idx="19">
                  <c:v>1493.2</c:v>
                </c:pt>
                <c:pt idx="20">
                  <c:v>1506.4</c:v>
                </c:pt>
                <c:pt idx="21">
                  <c:v>1506.4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MOE!$H$4:$H$26</c:f>
              <c:numCache>
                <c:formatCode>0</c:formatCode>
                <c:ptCount val="22"/>
                <c:pt idx="0">
                  <c:v>222.4</c:v>
                </c:pt>
                <c:pt idx="1">
                  <c:v>302.10000000000002</c:v>
                </c:pt>
                <c:pt idx="2">
                  <c:v>377.8</c:v>
                </c:pt>
                <c:pt idx="3">
                  <c:v>446.3</c:v>
                </c:pt>
                <c:pt idx="4">
                  <c:v>518.6</c:v>
                </c:pt>
                <c:pt idx="5">
                  <c:v>602.6</c:v>
                </c:pt>
                <c:pt idx="6">
                  <c:v>674.1</c:v>
                </c:pt>
                <c:pt idx="7">
                  <c:v>745.7</c:v>
                </c:pt>
                <c:pt idx="8">
                  <c:v>812.2</c:v>
                </c:pt>
                <c:pt idx="9">
                  <c:v>884.8</c:v>
                </c:pt>
                <c:pt idx="10">
                  <c:v>963.7</c:v>
                </c:pt>
                <c:pt idx="11">
                  <c:v>1042.5</c:v>
                </c:pt>
                <c:pt idx="12">
                  <c:v>1089.5999999999999</c:v>
                </c:pt>
                <c:pt idx="13">
                  <c:v>1126</c:v>
                </c:pt>
                <c:pt idx="14">
                  <c:v>1165</c:v>
                </c:pt>
                <c:pt idx="15">
                  <c:v>1243</c:v>
                </c:pt>
                <c:pt idx="16">
                  <c:v>1326</c:v>
                </c:pt>
                <c:pt idx="17">
                  <c:v>1361</c:v>
                </c:pt>
                <c:pt idx="18">
                  <c:v>1413</c:v>
                </c:pt>
                <c:pt idx="19">
                  <c:v>1435</c:v>
                </c:pt>
                <c:pt idx="20">
                  <c:v>1477</c:v>
                </c:pt>
                <c:pt idx="21">
                  <c:v>1493</c:v>
                </c:pt>
              </c:numCache>
            </c:numRef>
          </c:val>
        </c:ser>
        <c:ser>
          <c:idx val="3"/>
          <c:order val="3"/>
          <c:tx>
            <c:strRef>
              <c:f>MOE!$I$3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MOE!$I$4:$I$26</c:f>
              <c:numCache>
                <c:formatCode>0</c:formatCode>
                <c:ptCount val="22"/>
                <c:pt idx="0">
                  <c:v>250</c:v>
                </c:pt>
                <c:pt idx="1">
                  <c:v>294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620</c:v>
                </c:pt>
                <c:pt idx="6">
                  <c:v>710</c:v>
                </c:pt>
                <c:pt idx="7">
                  <c:v>799</c:v>
                </c:pt>
                <c:pt idx="8">
                  <c:v>891</c:v>
                </c:pt>
                <c:pt idx="9">
                  <c:v>994</c:v>
                </c:pt>
                <c:pt idx="10">
                  <c:v>1085</c:v>
                </c:pt>
                <c:pt idx="11">
                  <c:v>1161</c:v>
                </c:pt>
                <c:pt idx="12">
                  <c:v>1247</c:v>
                </c:pt>
                <c:pt idx="13">
                  <c:v>1333</c:v>
                </c:pt>
                <c:pt idx="14">
                  <c:v>1379</c:v>
                </c:pt>
                <c:pt idx="15">
                  <c:v>1459</c:v>
                </c:pt>
                <c:pt idx="16">
                  <c:v>1482</c:v>
                </c:pt>
                <c:pt idx="17">
                  <c:v>1505</c:v>
                </c:pt>
                <c:pt idx="18">
                  <c:v>1526</c:v>
                </c:pt>
                <c:pt idx="19">
                  <c:v>1533</c:v>
                </c:pt>
                <c:pt idx="20">
                  <c:v>1535</c:v>
                </c:pt>
                <c:pt idx="21">
                  <c:v>1535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0656"/>
        <c:axId val="216472192"/>
      </c:barChart>
      <c:catAx>
        <c:axId val="21647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6472192"/>
        <c:crosses val="autoZero"/>
        <c:auto val="1"/>
        <c:lblAlgn val="ctr"/>
        <c:lblOffset val="100"/>
        <c:noMultiLvlLbl val="0"/>
      </c:catAx>
      <c:valAx>
        <c:axId val="2164721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647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Saint-Rémi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MOE!$J$3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MOE!$J$4:$J$26</c:f>
              <c:numCache>
                <c:formatCode>0</c:formatCode>
                <c:ptCount val="22"/>
                <c:pt idx="0">
                  <c:v>272.89999999999998</c:v>
                </c:pt>
                <c:pt idx="1">
                  <c:v>301.2</c:v>
                </c:pt>
                <c:pt idx="2">
                  <c:v>381.2</c:v>
                </c:pt>
                <c:pt idx="3">
                  <c:v>457.1</c:v>
                </c:pt>
                <c:pt idx="4">
                  <c:v>528.4</c:v>
                </c:pt>
                <c:pt idx="5">
                  <c:v>600.4</c:v>
                </c:pt>
                <c:pt idx="6">
                  <c:v>695.1</c:v>
                </c:pt>
                <c:pt idx="7">
                  <c:v>775.9</c:v>
                </c:pt>
                <c:pt idx="8">
                  <c:v>857.5</c:v>
                </c:pt>
                <c:pt idx="9">
                  <c:v>944.4</c:v>
                </c:pt>
                <c:pt idx="10">
                  <c:v>1031.5</c:v>
                </c:pt>
                <c:pt idx="11">
                  <c:v>1108.4000000000001</c:v>
                </c:pt>
                <c:pt idx="12">
                  <c:v>1190.9000000000001</c:v>
                </c:pt>
                <c:pt idx="13">
                  <c:v>1251</c:v>
                </c:pt>
                <c:pt idx="14">
                  <c:v>1324.4</c:v>
                </c:pt>
                <c:pt idx="15">
                  <c:v>1381.7</c:v>
                </c:pt>
                <c:pt idx="16">
                  <c:v>1421.7</c:v>
                </c:pt>
                <c:pt idx="17">
                  <c:v>1457.3</c:v>
                </c:pt>
                <c:pt idx="18">
                  <c:v>1485</c:v>
                </c:pt>
                <c:pt idx="19">
                  <c:v>1505</c:v>
                </c:pt>
                <c:pt idx="20">
                  <c:v>1518.6</c:v>
                </c:pt>
                <c:pt idx="21">
                  <c:v>1518.6</c:v>
                </c:pt>
              </c:numCache>
            </c:numRef>
          </c:val>
        </c:ser>
        <c:ser>
          <c:idx val="1"/>
          <c:order val="1"/>
          <c:tx>
            <c:strRef>
              <c:f>MOE!$K$3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MOE!$A$4:$A$26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MOE!$K$4:$K$26</c:f>
              <c:numCache>
                <c:formatCode>0</c:formatCode>
                <c:ptCount val="22"/>
                <c:pt idx="0">
                  <c:v>198.8</c:v>
                </c:pt>
                <c:pt idx="1">
                  <c:v>279.89999999999998</c:v>
                </c:pt>
                <c:pt idx="2">
                  <c:v>351.8</c:v>
                </c:pt>
                <c:pt idx="3">
                  <c:v>415.2</c:v>
                </c:pt>
                <c:pt idx="4">
                  <c:v>483.3</c:v>
                </c:pt>
                <c:pt idx="5">
                  <c:v>563.9</c:v>
                </c:pt>
                <c:pt idx="6">
                  <c:v>635.1</c:v>
                </c:pt>
                <c:pt idx="7">
                  <c:v>706.5</c:v>
                </c:pt>
                <c:pt idx="8">
                  <c:v>771.2</c:v>
                </c:pt>
                <c:pt idx="9">
                  <c:v>841.7</c:v>
                </c:pt>
                <c:pt idx="10">
                  <c:v>916.7</c:v>
                </c:pt>
                <c:pt idx="11">
                  <c:v>991.9</c:v>
                </c:pt>
                <c:pt idx="12">
                  <c:v>1034.3</c:v>
                </c:pt>
                <c:pt idx="13">
                  <c:v>1069</c:v>
                </c:pt>
                <c:pt idx="14">
                  <c:v>1105</c:v>
                </c:pt>
                <c:pt idx="15">
                  <c:v>1178</c:v>
                </c:pt>
                <c:pt idx="16">
                  <c:v>1262</c:v>
                </c:pt>
                <c:pt idx="17">
                  <c:v>1299</c:v>
                </c:pt>
                <c:pt idx="18">
                  <c:v>1347</c:v>
                </c:pt>
                <c:pt idx="19">
                  <c:v>1369</c:v>
                </c:pt>
                <c:pt idx="20">
                  <c:v>1411</c:v>
                </c:pt>
                <c:pt idx="21">
                  <c:v>1425</c:v>
                </c:pt>
              </c:numCache>
            </c:numRef>
          </c:val>
        </c:ser>
        <c:ser>
          <c:idx val="2"/>
          <c:order val="2"/>
          <c:tx>
            <c:strRef>
              <c:f>MOE!$L$3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MOE!$L$4:$L$26</c:f>
              <c:numCache>
                <c:formatCode>0</c:formatCode>
                <c:ptCount val="22"/>
                <c:pt idx="0">
                  <c:v>241</c:v>
                </c:pt>
                <c:pt idx="1">
                  <c:v>284</c:v>
                </c:pt>
                <c:pt idx="2">
                  <c:v>354</c:v>
                </c:pt>
                <c:pt idx="3">
                  <c:v>408</c:v>
                </c:pt>
                <c:pt idx="4">
                  <c:v>513</c:v>
                </c:pt>
                <c:pt idx="5">
                  <c:v>607</c:v>
                </c:pt>
                <c:pt idx="6">
                  <c:v>695</c:v>
                </c:pt>
                <c:pt idx="7">
                  <c:v>778</c:v>
                </c:pt>
                <c:pt idx="8">
                  <c:v>865</c:v>
                </c:pt>
                <c:pt idx="9">
                  <c:v>964</c:v>
                </c:pt>
                <c:pt idx="10">
                  <c:v>1049</c:v>
                </c:pt>
                <c:pt idx="11">
                  <c:v>1120</c:v>
                </c:pt>
                <c:pt idx="12">
                  <c:v>1203</c:v>
                </c:pt>
                <c:pt idx="13">
                  <c:v>1288</c:v>
                </c:pt>
                <c:pt idx="14">
                  <c:v>1336</c:v>
                </c:pt>
                <c:pt idx="15">
                  <c:v>1414</c:v>
                </c:pt>
                <c:pt idx="16">
                  <c:v>1439</c:v>
                </c:pt>
                <c:pt idx="17">
                  <c:v>1464</c:v>
                </c:pt>
                <c:pt idx="18">
                  <c:v>1482</c:v>
                </c:pt>
                <c:pt idx="19">
                  <c:v>1491</c:v>
                </c:pt>
                <c:pt idx="20">
                  <c:v>1494</c:v>
                </c:pt>
                <c:pt idx="21">
                  <c:v>1494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8624"/>
        <c:axId val="216860160"/>
      </c:barChart>
      <c:catAx>
        <c:axId val="21685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6860160"/>
        <c:crosses val="autoZero"/>
        <c:auto val="1"/>
        <c:lblAlgn val="ctr"/>
        <c:lblOffset val="100"/>
        <c:noMultiLvlLbl val="0"/>
      </c:catAx>
      <c:valAx>
        <c:axId val="2168601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685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Franklin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MOO!$B$4:$B$26</c:f>
              <c:numCache>
                <c:formatCode>0</c:formatCode>
                <c:ptCount val="22"/>
                <c:pt idx="0">
                  <c:v>290.60000000000002</c:v>
                </c:pt>
                <c:pt idx="1">
                  <c:v>352.6</c:v>
                </c:pt>
                <c:pt idx="2">
                  <c:v>406.4</c:v>
                </c:pt>
                <c:pt idx="3">
                  <c:v>471.3</c:v>
                </c:pt>
                <c:pt idx="4">
                  <c:v>526.1</c:v>
                </c:pt>
                <c:pt idx="5">
                  <c:v>607.5</c:v>
                </c:pt>
                <c:pt idx="6">
                  <c:v>683.5</c:v>
                </c:pt>
                <c:pt idx="7">
                  <c:v>760.5</c:v>
                </c:pt>
                <c:pt idx="8">
                  <c:v>856.6</c:v>
                </c:pt>
                <c:pt idx="9">
                  <c:v>922.4</c:v>
                </c:pt>
                <c:pt idx="10">
                  <c:v>993.8</c:v>
                </c:pt>
                <c:pt idx="11">
                  <c:v>1093.7</c:v>
                </c:pt>
                <c:pt idx="12">
                  <c:v>1162.8</c:v>
                </c:pt>
                <c:pt idx="13">
                  <c:v>1242.5999999999999</c:v>
                </c:pt>
                <c:pt idx="14">
                  <c:v>1325.8</c:v>
                </c:pt>
                <c:pt idx="15">
                  <c:v>1403.4</c:v>
                </c:pt>
                <c:pt idx="16">
                  <c:v>1433.5</c:v>
                </c:pt>
                <c:pt idx="17">
                  <c:v>1460</c:v>
                </c:pt>
                <c:pt idx="18">
                  <c:v>1469.7</c:v>
                </c:pt>
                <c:pt idx="19">
                  <c:v>1493.2</c:v>
                </c:pt>
                <c:pt idx="20">
                  <c:v>1500.5</c:v>
                </c:pt>
                <c:pt idx="21">
                  <c:v>1504.9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MOO!$C$4:$C$26</c:f>
              <c:numCache>
                <c:formatCode>0</c:formatCode>
                <c:ptCount val="22"/>
                <c:pt idx="0">
                  <c:v>277.2</c:v>
                </c:pt>
                <c:pt idx="1">
                  <c:v>306.2</c:v>
                </c:pt>
                <c:pt idx="2">
                  <c:v>388.3</c:v>
                </c:pt>
                <c:pt idx="3">
                  <c:v>462.5</c:v>
                </c:pt>
                <c:pt idx="4">
                  <c:v>537.4</c:v>
                </c:pt>
                <c:pt idx="5">
                  <c:v>615.20000000000005</c:v>
                </c:pt>
                <c:pt idx="6">
                  <c:v>713.4</c:v>
                </c:pt>
                <c:pt idx="7">
                  <c:v>796</c:v>
                </c:pt>
                <c:pt idx="8">
                  <c:v>879.9</c:v>
                </c:pt>
                <c:pt idx="9">
                  <c:v>973.8</c:v>
                </c:pt>
                <c:pt idx="10">
                  <c:v>1068.3</c:v>
                </c:pt>
                <c:pt idx="11">
                  <c:v>1149.7</c:v>
                </c:pt>
                <c:pt idx="12">
                  <c:v>1239.8</c:v>
                </c:pt>
                <c:pt idx="13">
                  <c:v>1302.9000000000001</c:v>
                </c:pt>
                <c:pt idx="14">
                  <c:v>1386.1</c:v>
                </c:pt>
                <c:pt idx="15">
                  <c:v>1449.8</c:v>
                </c:pt>
                <c:pt idx="16">
                  <c:v>1492.5</c:v>
                </c:pt>
                <c:pt idx="17">
                  <c:v>1523.3</c:v>
                </c:pt>
                <c:pt idx="18">
                  <c:v>1553.4</c:v>
                </c:pt>
                <c:pt idx="19">
                  <c:v>1576.4</c:v>
                </c:pt>
                <c:pt idx="20">
                  <c:v>1591.7</c:v>
                </c:pt>
                <c:pt idx="21">
                  <c:v>1592.5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MOO!$D$4:$D$26</c:f>
              <c:numCache>
                <c:formatCode>0</c:formatCode>
                <c:ptCount val="22"/>
                <c:pt idx="0">
                  <c:v>224.6</c:v>
                </c:pt>
                <c:pt idx="1">
                  <c:v>309.10000000000002</c:v>
                </c:pt>
                <c:pt idx="2">
                  <c:v>385</c:v>
                </c:pt>
                <c:pt idx="3">
                  <c:v>449.2</c:v>
                </c:pt>
                <c:pt idx="4">
                  <c:v>521.6</c:v>
                </c:pt>
                <c:pt idx="5">
                  <c:v>606.4</c:v>
                </c:pt>
                <c:pt idx="6">
                  <c:v>681.6</c:v>
                </c:pt>
                <c:pt idx="7">
                  <c:v>757.6</c:v>
                </c:pt>
                <c:pt idx="8">
                  <c:v>826.8</c:v>
                </c:pt>
                <c:pt idx="9">
                  <c:v>902.9</c:v>
                </c:pt>
                <c:pt idx="10">
                  <c:v>985.3</c:v>
                </c:pt>
                <c:pt idx="11">
                  <c:v>1070.5</c:v>
                </c:pt>
                <c:pt idx="12">
                  <c:v>1118</c:v>
                </c:pt>
                <c:pt idx="13">
                  <c:v>1157</c:v>
                </c:pt>
                <c:pt idx="14">
                  <c:v>1200</c:v>
                </c:pt>
                <c:pt idx="15">
                  <c:v>1282</c:v>
                </c:pt>
                <c:pt idx="16">
                  <c:v>1372</c:v>
                </c:pt>
                <c:pt idx="17">
                  <c:v>1409</c:v>
                </c:pt>
                <c:pt idx="18">
                  <c:v>1468</c:v>
                </c:pt>
                <c:pt idx="19">
                  <c:v>1493</c:v>
                </c:pt>
                <c:pt idx="20">
                  <c:v>1542</c:v>
                </c:pt>
                <c:pt idx="21">
                  <c:v>1558</c:v>
                </c:pt>
              </c:numCache>
            </c:numRef>
          </c:val>
        </c:ser>
        <c:ser>
          <c:idx val="3"/>
          <c:order val="3"/>
          <c:tx>
            <c:strRef>
              <c:f>MOO!$E$3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MOO!$E$4:$E$26</c:f>
              <c:numCache>
                <c:formatCode>0</c:formatCode>
                <c:ptCount val="22"/>
                <c:pt idx="0">
                  <c:v>269</c:v>
                </c:pt>
                <c:pt idx="1">
                  <c:v>314</c:v>
                </c:pt>
                <c:pt idx="2">
                  <c:v>387</c:v>
                </c:pt>
                <c:pt idx="3">
                  <c:v>441</c:v>
                </c:pt>
                <c:pt idx="4">
                  <c:v>550</c:v>
                </c:pt>
                <c:pt idx="5">
                  <c:v>650</c:v>
                </c:pt>
                <c:pt idx="6">
                  <c:v>739</c:v>
                </c:pt>
                <c:pt idx="7">
                  <c:v>826</c:v>
                </c:pt>
                <c:pt idx="8">
                  <c:v>921</c:v>
                </c:pt>
                <c:pt idx="9">
                  <c:v>1029</c:v>
                </c:pt>
                <c:pt idx="10">
                  <c:v>1117</c:v>
                </c:pt>
                <c:pt idx="11">
                  <c:v>1194</c:v>
                </c:pt>
                <c:pt idx="12">
                  <c:v>1285</c:v>
                </c:pt>
                <c:pt idx="13">
                  <c:v>1376</c:v>
                </c:pt>
                <c:pt idx="14">
                  <c:v>1424</c:v>
                </c:pt>
                <c:pt idx="15">
                  <c:v>1510</c:v>
                </c:pt>
                <c:pt idx="16">
                  <c:v>1540</c:v>
                </c:pt>
                <c:pt idx="17">
                  <c:v>1565</c:v>
                </c:pt>
                <c:pt idx="18">
                  <c:v>1581</c:v>
                </c:pt>
                <c:pt idx="19">
                  <c:v>1592</c:v>
                </c:pt>
                <c:pt idx="20">
                  <c:v>1596</c:v>
                </c:pt>
                <c:pt idx="21">
                  <c:v>1596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49888"/>
        <c:axId val="216951424"/>
      </c:barChart>
      <c:catAx>
        <c:axId val="21694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6951424"/>
        <c:crosses val="autoZero"/>
        <c:auto val="1"/>
        <c:lblAlgn val="ctr"/>
        <c:lblOffset val="100"/>
        <c:noMultiLvlLbl val="0"/>
      </c:catAx>
      <c:valAx>
        <c:axId val="216951424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6949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Hemmingford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MOO!$F$4:$F$26</c:f>
              <c:numCache>
                <c:formatCode>0</c:formatCode>
                <c:ptCount val="22"/>
                <c:pt idx="0">
                  <c:v>279</c:v>
                </c:pt>
                <c:pt idx="1">
                  <c:v>340</c:v>
                </c:pt>
                <c:pt idx="2">
                  <c:v>393.5</c:v>
                </c:pt>
                <c:pt idx="3">
                  <c:v>458.9</c:v>
                </c:pt>
                <c:pt idx="4">
                  <c:v>513</c:v>
                </c:pt>
                <c:pt idx="5">
                  <c:v>588.70000000000005</c:v>
                </c:pt>
                <c:pt idx="6">
                  <c:v>661.9</c:v>
                </c:pt>
                <c:pt idx="7">
                  <c:v>739.6</c:v>
                </c:pt>
                <c:pt idx="8">
                  <c:v>833.5</c:v>
                </c:pt>
                <c:pt idx="9">
                  <c:v>899.3</c:v>
                </c:pt>
                <c:pt idx="10">
                  <c:v>970.3</c:v>
                </c:pt>
                <c:pt idx="11">
                  <c:v>1066.8</c:v>
                </c:pt>
                <c:pt idx="12">
                  <c:v>1133</c:v>
                </c:pt>
                <c:pt idx="13">
                  <c:v>1205</c:v>
                </c:pt>
                <c:pt idx="14">
                  <c:v>1287.0999999999999</c:v>
                </c:pt>
                <c:pt idx="15">
                  <c:v>1360.8</c:v>
                </c:pt>
                <c:pt idx="16">
                  <c:v>1392</c:v>
                </c:pt>
                <c:pt idx="17">
                  <c:v>1416.8</c:v>
                </c:pt>
                <c:pt idx="18">
                  <c:v>1427.5</c:v>
                </c:pt>
                <c:pt idx="19">
                  <c:v>1447.7</c:v>
                </c:pt>
                <c:pt idx="20">
                  <c:v>1455.4</c:v>
                </c:pt>
                <c:pt idx="21">
                  <c:v>1459.9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MOO!$G$4:$G$26</c:f>
              <c:numCache>
                <c:formatCode>0</c:formatCode>
                <c:ptCount val="22"/>
                <c:pt idx="0">
                  <c:v>265.3</c:v>
                </c:pt>
                <c:pt idx="1">
                  <c:v>294.10000000000002</c:v>
                </c:pt>
                <c:pt idx="2">
                  <c:v>369.3</c:v>
                </c:pt>
                <c:pt idx="3">
                  <c:v>440.3</c:v>
                </c:pt>
                <c:pt idx="4">
                  <c:v>509.6</c:v>
                </c:pt>
                <c:pt idx="5">
                  <c:v>583.79999999999995</c:v>
                </c:pt>
                <c:pt idx="6">
                  <c:v>674.1</c:v>
                </c:pt>
                <c:pt idx="7">
                  <c:v>750.7</c:v>
                </c:pt>
                <c:pt idx="8">
                  <c:v>829</c:v>
                </c:pt>
                <c:pt idx="9">
                  <c:v>915.6</c:v>
                </c:pt>
                <c:pt idx="10">
                  <c:v>1004.1</c:v>
                </c:pt>
                <c:pt idx="11">
                  <c:v>1080.4000000000001</c:v>
                </c:pt>
                <c:pt idx="12">
                  <c:v>1162.3</c:v>
                </c:pt>
                <c:pt idx="13">
                  <c:v>1220.4000000000001</c:v>
                </c:pt>
                <c:pt idx="14">
                  <c:v>1296.2</c:v>
                </c:pt>
                <c:pt idx="15">
                  <c:v>1354.2</c:v>
                </c:pt>
                <c:pt idx="16">
                  <c:v>1395.8</c:v>
                </c:pt>
                <c:pt idx="17">
                  <c:v>1428.8</c:v>
                </c:pt>
                <c:pt idx="18">
                  <c:v>1456.6</c:v>
                </c:pt>
                <c:pt idx="19">
                  <c:v>1473.8</c:v>
                </c:pt>
                <c:pt idx="20">
                  <c:v>1488.7</c:v>
                </c:pt>
                <c:pt idx="21">
                  <c:v>1488.7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MOO!$H$4:$H$26</c:f>
              <c:numCache>
                <c:formatCode>0</c:formatCode>
                <c:ptCount val="22"/>
                <c:pt idx="0">
                  <c:v>205.7</c:v>
                </c:pt>
                <c:pt idx="1">
                  <c:v>283.89999999999998</c:v>
                </c:pt>
                <c:pt idx="2">
                  <c:v>351.1</c:v>
                </c:pt>
                <c:pt idx="3">
                  <c:v>411.7</c:v>
                </c:pt>
                <c:pt idx="4">
                  <c:v>480.5</c:v>
                </c:pt>
                <c:pt idx="5">
                  <c:v>558.4</c:v>
                </c:pt>
                <c:pt idx="6">
                  <c:v>627.70000000000005</c:v>
                </c:pt>
                <c:pt idx="7">
                  <c:v>696.4</c:v>
                </c:pt>
                <c:pt idx="8">
                  <c:v>760.9</c:v>
                </c:pt>
                <c:pt idx="9">
                  <c:v>832.7</c:v>
                </c:pt>
                <c:pt idx="10">
                  <c:v>909.1</c:v>
                </c:pt>
                <c:pt idx="11">
                  <c:v>987.4</c:v>
                </c:pt>
                <c:pt idx="12">
                  <c:v>1030.0999999999999</c:v>
                </c:pt>
                <c:pt idx="13">
                  <c:v>1065</c:v>
                </c:pt>
                <c:pt idx="14">
                  <c:v>1102</c:v>
                </c:pt>
                <c:pt idx="15">
                  <c:v>1176</c:v>
                </c:pt>
                <c:pt idx="16">
                  <c:v>1257</c:v>
                </c:pt>
                <c:pt idx="17">
                  <c:v>1291</c:v>
                </c:pt>
                <c:pt idx="18">
                  <c:v>1343</c:v>
                </c:pt>
                <c:pt idx="19">
                  <c:v>1367</c:v>
                </c:pt>
                <c:pt idx="20">
                  <c:v>1409</c:v>
                </c:pt>
                <c:pt idx="21">
                  <c:v>1426</c:v>
                </c:pt>
              </c:numCache>
            </c:numRef>
          </c:val>
        </c:ser>
        <c:ser>
          <c:idx val="3"/>
          <c:order val="3"/>
          <c:tx>
            <c:strRef>
              <c:f>MOO!$I$3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MOO!$I$4:$I$26</c:f>
              <c:numCache>
                <c:formatCode>0</c:formatCode>
                <c:ptCount val="22"/>
                <c:pt idx="0">
                  <c:v>235</c:v>
                </c:pt>
                <c:pt idx="1">
                  <c:v>276</c:v>
                </c:pt>
                <c:pt idx="2">
                  <c:v>346</c:v>
                </c:pt>
                <c:pt idx="3">
                  <c:v>396</c:v>
                </c:pt>
                <c:pt idx="4">
                  <c:v>500</c:v>
                </c:pt>
                <c:pt idx="5">
                  <c:v>594</c:v>
                </c:pt>
                <c:pt idx="6">
                  <c:v>680</c:v>
                </c:pt>
                <c:pt idx="7">
                  <c:v>765</c:v>
                </c:pt>
                <c:pt idx="8">
                  <c:v>856</c:v>
                </c:pt>
                <c:pt idx="9">
                  <c:v>958</c:v>
                </c:pt>
                <c:pt idx="10">
                  <c:v>1046</c:v>
                </c:pt>
                <c:pt idx="11">
                  <c:v>1117</c:v>
                </c:pt>
                <c:pt idx="12">
                  <c:v>1203</c:v>
                </c:pt>
                <c:pt idx="13">
                  <c:v>1289</c:v>
                </c:pt>
                <c:pt idx="14">
                  <c:v>1337</c:v>
                </c:pt>
                <c:pt idx="15">
                  <c:v>1418</c:v>
                </c:pt>
                <c:pt idx="16">
                  <c:v>1443</c:v>
                </c:pt>
                <c:pt idx="17">
                  <c:v>1467</c:v>
                </c:pt>
                <c:pt idx="18">
                  <c:v>1490</c:v>
                </c:pt>
                <c:pt idx="19">
                  <c:v>1501</c:v>
                </c:pt>
                <c:pt idx="20">
                  <c:v>1506</c:v>
                </c:pt>
                <c:pt idx="21">
                  <c:v>1506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90848"/>
        <c:axId val="216992384"/>
      </c:barChart>
      <c:catAx>
        <c:axId val="21699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6992384"/>
        <c:crosses val="autoZero"/>
        <c:auto val="1"/>
        <c:lblAlgn val="ctr"/>
        <c:lblOffset val="100"/>
        <c:noMultiLvlLbl val="0"/>
      </c:catAx>
      <c:valAx>
        <c:axId val="2169923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699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L'Acadie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MOO!$J$4:$J$26</c:f>
              <c:numCache>
                <c:formatCode>0</c:formatCode>
                <c:ptCount val="22"/>
                <c:pt idx="0">
                  <c:v>267.60000000000002</c:v>
                </c:pt>
                <c:pt idx="1">
                  <c:v>326.39999999999998</c:v>
                </c:pt>
                <c:pt idx="2">
                  <c:v>380.8</c:v>
                </c:pt>
                <c:pt idx="3">
                  <c:v>446.3</c:v>
                </c:pt>
                <c:pt idx="4">
                  <c:v>499.7</c:v>
                </c:pt>
                <c:pt idx="5">
                  <c:v>574.4</c:v>
                </c:pt>
                <c:pt idx="6">
                  <c:v>647.20000000000005</c:v>
                </c:pt>
                <c:pt idx="7">
                  <c:v>720.7</c:v>
                </c:pt>
                <c:pt idx="8">
                  <c:v>809.7</c:v>
                </c:pt>
                <c:pt idx="9">
                  <c:v>869.7</c:v>
                </c:pt>
                <c:pt idx="10">
                  <c:v>939.8</c:v>
                </c:pt>
                <c:pt idx="11">
                  <c:v>1032.3</c:v>
                </c:pt>
                <c:pt idx="12">
                  <c:v>1094.5999999999999</c:v>
                </c:pt>
                <c:pt idx="13">
                  <c:v>1163.3</c:v>
                </c:pt>
                <c:pt idx="14">
                  <c:v>1241.0999999999999</c:v>
                </c:pt>
                <c:pt idx="15">
                  <c:v>1310.4000000000001</c:v>
                </c:pt>
                <c:pt idx="16">
                  <c:v>1339.5</c:v>
                </c:pt>
                <c:pt idx="17">
                  <c:v>1363.1</c:v>
                </c:pt>
                <c:pt idx="18">
                  <c:v>1372.1</c:v>
                </c:pt>
                <c:pt idx="19">
                  <c:v>1389</c:v>
                </c:pt>
                <c:pt idx="20">
                  <c:v>1394.6</c:v>
                </c:pt>
                <c:pt idx="21">
                  <c:v>1397.9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MOO!$K$4:$K$26</c:f>
              <c:numCache>
                <c:formatCode>0</c:formatCode>
                <c:ptCount val="22"/>
                <c:pt idx="0">
                  <c:v>245</c:v>
                </c:pt>
                <c:pt idx="1">
                  <c:v>270.2</c:v>
                </c:pt>
                <c:pt idx="2">
                  <c:v>342.7</c:v>
                </c:pt>
                <c:pt idx="3">
                  <c:v>411.2</c:v>
                </c:pt>
                <c:pt idx="4">
                  <c:v>477.2</c:v>
                </c:pt>
                <c:pt idx="5">
                  <c:v>548</c:v>
                </c:pt>
                <c:pt idx="6">
                  <c:v>638.5</c:v>
                </c:pt>
                <c:pt idx="7">
                  <c:v>711.6</c:v>
                </c:pt>
                <c:pt idx="8">
                  <c:v>789</c:v>
                </c:pt>
                <c:pt idx="9">
                  <c:v>872.9</c:v>
                </c:pt>
                <c:pt idx="10">
                  <c:v>954.8</c:v>
                </c:pt>
                <c:pt idx="11">
                  <c:v>1028.5999999999999</c:v>
                </c:pt>
                <c:pt idx="12">
                  <c:v>1104.5</c:v>
                </c:pt>
                <c:pt idx="13">
                  <c:v>1158</c:v>
                </c:pt>
                <c:pt idx="14">
                  <c:v>1227.7</c:v>
                </c:pt>
                <c:pt idx="15">
                  <c:v>1278.5</c:v>
                </c:pt>
                <c:pt idx="16">
                  <c:v>1315.6</c:v>
                </c:pt>
                <c:pt idx="17">
                  <c:v>1347.1</c:v>
                </c:pt>
                <c:pt idx="18">
                  <c:v>1371</c:v>
                </c:pt>
                <c:pt idx="19">
                  <c:v>1386.3</c:v>
                </c:pt>
                <c:pt idx="20">
                  <c:v>1398.3</c:v>
                </c:pt>
                <c:pt idx="21">
                  <c:v>1398.3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MOO!$L$4:$L$26</c:f>
              <c:numCache>
                <c:formatCode>0</c:formatCode>
                <c:ptCount val="22"/>
                <c:pt idx="0">
                  <c:v>190.3</c:v>
                </c:pt>
                <c:pt idx="1">
                  <c:v>263.89999999999998</c:v>
                </c:pt>
                <c:pt idx="2">
                  <c:v>332.8</c:v>
                </c:pt>
                <c:pt idx="3">
                  <c:v>394.3</c:v>
                </c:pt>
                <c:pt idx="4">
                  <c:v>460.7</c:v>
                </c:pt>
                <c:pt idx="5">
                  <c:v>539</c:v>
                </c:pt>
                <c:pt idx="6">
                  <c:v>608.4</c:v>
                </c:pt>
                <c:pt idx="7">
                  <c:v>677.4</c:v>
                </c:pt>
                <c:pt idx="8">
                  <c:v>740.2</c:v>
                </c:pt>
                <c:pt idx="9">
                  <c:v>807.4</c:v>
                </c:pt>
                <c:pt idx="10">
                  <c:v>879.4</c:v>
                </c:pt>
                <c:pt idx="11">
                  <c:v>951.3</c:v>
                </c:pt>
                <c:pt idx="12">
                  <c:v>993.6</c:v>
                </c:pt>
                <c:pt idx="13">
                  <c:v>1028</c:v>
                </c:pt>
                <c:pt idx="14">
                  <c:v>1061</c:v>
                </c:pt>
                <c:pt idx="15">
                  <c:v>1129</c:v>
                </c:pt>
                <c:pt idx="16">
                  <c:v>1207</c:v>
                </c:pt>
                <c:pt idx="17">
                  <c:v>1241</c:v>
                </c:pt>
                <c:pt idx="18">
                  <c:v>1288</c:v>
                </c:pt>
                <c:pt idx="19">
                  <c:v>1308</c:v>
                </c:pt>
                <c:pt idx="20">
                  <c:v>1345</c:v>
                </c:pt>
                <c:pt idx="21">
                  <c:v>1361</c:v>
                </c:pt>
              </c:numCache>
            </c:numRef>
          </c:val>
        </c:ser>
        <c:ser>
          <c:idx val="3"/>
          <c:order val="3"/>
          <c:tx>
            <c:strRef>
              <c:f>MOO!$M$3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MOO!$M$4:$M$26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335</c:v>
                </c:pt>
                <c:pt idx="3">
                  <c:v>387</c:v>
                </c:pt>
                <c:pt idx="4">
                  <c:v>488</c:v>
                </c:pt>
                <c:pt idx="5">
                  <c:v>577</c:v>
                </c:pt>
                <c:pt idx="6">
                  <c:v>663</c:v>
                </c:pt>
                <c:pt idx="7">
                  <c:v>748</c:v>
                </c:pt>
                <c:pt idx="8">
                  <c:v>833</c:v>
                </c:pt>
                <c:pt idx="9">
                  <c:v>929</c:v>
                </c:pt>
                <c:pt idx="10">
                  <c:v>1016</c:v>
                </c:pt>
                <c:pt idx="11">
                  <c:v>1086</c:v>
                </c:pt>
                <c:pt idx="12">
                  <c:v>1164</c:v>
                </c:pt>
                <c:pt idx="13">
                  <c:v>1246</c:v>
                </c:pt>
                <c:pt idx="14">
                  <c:v>1291</c:v>
                </c:pt>
                <c:pt idx="15">
                  <c:v>1367</c:v>
                </c:pt>
                <c:pt idx="16">
                  <c:v>1388</c:v>
                </c:pt>
                <c:pt idx="17">
                  <c:v>1410</c:v>
                </c:pt>
                <c:pt idx="18">
                  <c:v>1430</c:v>
                </c:pt>
                <c:pt idx="19">
                  <c:v>1437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35904"/>
        <c:axId val="217037440"/>
      </c:barChart>
      <c:catAx>
        <c:axId val="21703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7037440"/>
        <c:crosses val="autoZero"/>
        <c:auto val="1"/>
        <c:lblAlgn val="ctr"/>
        <c:lblOffset val="100"/>
        <c:noMultiLvlLbl val="0"/>
      </c:catAx>
      <c:valAx>
        <c:axId val="21703744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703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Saint-Anicet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MOO!$N$4:$N$26</c:f>
              <c:numCache>
                <c:formatCode>0</c:formatCode>
                <c:ptCount val="22"/>
                <c:pt idx="0">
                  <c:v>284.89999999999998</c:v>
                </c:pt>
                <c:pt idx="1">
                  <c:v>349.4</c:v>
                </c:pt>
                <c:pt idx="2">
                  <c:v>406.7</c:v>
                </c:pt>
                <c:pt idx="3">
                  <c:v>474.1</c:v>
                </c:pt>
                <c:pt idx="4">
                  <c:v>529</c:v>
                </c:pt>
                <c:pt idx="5">
                  <c:v>605.20000000000005</c:v>
                </c:pt>
                <c:pt idx="6">
                  <c:v>678.3</c:v>
                </c:pt>
                <c:pt idx="7">
                  <c:v>755.4</c:v>
                </c:pt>
                <c:pt idx="8">
                  <c:v>848.9</c:v>
                </c:pt>
                <c:pt idx="9">
                  <c:v>913.9</c:v>
                </c:pt>
                <c:pt idx="10">
                  <c:v>988.1</c:v>
                </c:pt>
                <c:pt idx="11">
                  <c:v>1087.3</c:v>
                </c:pt>
                <c:pt idx="12">
                  <c:v>1149.5</c:v>
                </c:pt>
                <c:pt idx="13">
                  <c:v>1222.5</c:v>
                </c:pt>
                <c:pt idx="14">
                  <c:v>1301.7</c:v>
                </c:pt>
                <c:pt idx="15">
                  <c:v>1376.6</c:v>
                </c:pt>
                <c:pt idx="16">
                  <c:v>1405.9</c:v>
                </c:pt>
                <c:pt idx="17">
                  <c:v>1431.7</c:v>
                </c:pt>
                <c:pt idx="18">
                  <c:v>1443.2</c:v>
                </c:pt>
                <c:pt idx="19">
                  <c:v>1462</c:v>
                </c:pt>
                <c:pt idx="20">
                  <c:v>1469.8</c:v>
                </c:pt>
                <c:pt idx="21">
                  <c:v>1473.6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MOO!$O$4:$O$26</c:f>
              <c:numCache>
                <c:formatCode>0</c:formatCode>
                <c:ptCount val="22"/>
                <c:pt idx="0">
                  <c:v>268.39999999999998</c:v>
                </c:pt>
                <c:pt idx="1">
                  <c:v>298.89999999999998</c:v>
                </c:pt>
                <c:pt idx="2">
                  <c:v>379.4</c:v>
                </c:pt>
                <c:pt idx="3">
                  <c:v>451.5</c:v>
                </c:pt>
                <c:pt idx="4">
                  <c:v>524.79999999999995</c:v>
                </c:pt>
                <c:pt idx="5">
                  <c:v>602.5</c:v>
                </c:pt>
                <c:pt idx="6">
                  <c:v>694.4</c:v>
                </c:pt>
                <c:pt idx="7">
                  <c:v>772.9</c:v>
                </c:pt>
                <c:pt idx="8">
                  <c:v>853.5</c:v>
                </c:pt>
                <c:pt idx="9">
                  <c:v>943</c:v>
                </c:pt>
                <c:pt idx="10">
                  <c:v>1034.8</c:v>
                </c:pt>
                <c:pt idx="11">
                  <c:v>1111.5</c:v>
                </c:pt>
                <c:pt idx="12">
                  <c:v>1196.3</c:v>
                </c:pt>
                <c:pt idx="13">
                  <c:v>1252.4000000000001</c:v>
                </c:pt>
                <c:pt idx="14">
                  <c:v>1327.1</c:v>
                </c:pt>
                <c:pt idx="15">
                  <c:v>1382.1</c:v>
                </c:pt>
                <c:pt idx="16">
                  <c:v>1425.7</c:v>
                </c:pt>
                <c:pt idx="17">
                  <c:v>1459.7</c:v>
                </c:pt>
                <c:pt idx="18">
                  <c:v>1487.2</c:v>
                </c:pt>
                <c:pt idx="19">
                  <c:v>1509.3</c:v>
                </c:pt>
                <c:pt idx="20">
                  <c:v>1522.8</c:v>
                </c:pt>
                <c:pt idx="21">
                  <c:v>1523.1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MOO!$P$4:$P$26</c:f>
              <c:numCache>
                <c:formatCode>0</c:formatCode>
                <c:ptCount val="22"/>
                <c:pt idx="0">
                  <c:v>213.2</c:v>
                </c:pt>
                <c:pt idx="1">
                  <c:v>293.89999999999998</c:v>
                </c:pt>
                <c:pt idx="2">
                  <c:v>366.9</c:v>
                </c:pt>
                <c:pt idx="3">
                  <c:v>429</c:v>
                </c:pt>
                <c:pt idx="4">
                  <c:v>497.2</c:v>
                </c:pt>
                <c:pt idx="5">
                  <c:v>575.29999999999995</c:v>
                </c:pt>
                <c:pt idx="6">
                  <c:v>647.4</c:v>
                </c:pt>
                <c:pt idx="7">
                  <c:v>718.4</c:v>
                </c:pt>
                <c:pt idx="8">
                  <c:v>784.2</c:v>
                </c:pt>
                <c:pt idx="9">
                  <c:v>855.9</c:v>
                </c:pt>
                <c:pt idx="10">
                  <c:v>936.3</c:v>
                </c:pt>
                <c:pt idx="11">
                  <c:v>1016.9</c:v>
                </c:pt>
                <c:pt idx="12">
                  <c:v>1062.5999999999999</c:v>
                </c:pt>
                <c:pt idx="13">
                  <c:v>1100</c:v>
                </c:pt>
                <c:pt idx="14">
                  <c:v>1138</c:v>
                </c:pt>
                <c:pt idx="15">
                  <c:v>1213</c:v>
                </c:pt>
                <c:pt idx="16">
                  <c:v>1294</c:v>
                </c:pt>
                <c:pt idx="17">
                  <c:v>1328</c:v>
                </c:pt>
                <c:pt idx="18">
                  <c:v>1413</c:v>
                </c:pt>
                <c:pt idx="19">
                  <c:v>1399</c:v>
                </c:pt>
                <c:pt idx="20">
                  <c:v>1438</c:v>
                </c:pt>
                <c:pt idx="21">
                  <c:v>1452</c:v>
                </c:pt>
              </c:numCache>
            </c:numRef>
          </c:val>
        </c:ser>
        <c:ser>
          <c:idx val="3"/>
          <c:order val="3"/>
          <c:tx>
            <c:strRef>
              <c:f>MOO!$Q$3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MOO!$Q$4:$Q$26</c:f>
              <c:numCache>
                <c:formatCode>0</c:formatCode>
                <c:ptCount val="22"/>
                <c:pt idx="0">
                  <c:v>251</c:v>
                </c:pt>
                <c:pt idx="1">
                  <c:v>291</c:v>
                </c:pt>
                <c:pt idx="2">
                  <c:v>360</c:v>
                </c:pt>
                <c:pt idx="3">
                  <c:v>410</c:v>
                </c:pt>
                <c:pt idx="4">
                  <c:v>516</c:v>
                </c:pt>
                <c:pt idx="5">
                  <c:v>604</c:v>
                </c:pt>
                <c:pt idx="6">
                  <c:v>689</c:v>
                </c:pt>
                <c:pt idx="7">
                  <c:v>768</c:v>
                </c:pt>
                <c:pt idx="8">
                  <c:v>853</c:v>
                </c:pt>
                <c:pt idx="9">
                  <c:v>955</c:v>
                </c:pt>
                <c:pt idx="10">
                  <c:v>1036</c:v>
                </c:pt>
                <c:pt idx="11">
                  <c:v>1105</c:v>
                </c:pt>
                <c:pt idx="12">
                  <c:v>1186</c:v>
                </c:pt>
                <c:pt idx="13">
                  <c:v>1268</c:v>
                </c:pt>
                <c:pt idx="14">
                  <c:v>1313</c:v>
                </c:pt>
                <c:pt idx="15">
                  <c:v>1387</c:v>
                </c:pt>
                <c:pt idx="16">
                  <c:v>1416</c:v>
                </c:pt>
                <c:pt idx="17">
                  <c:v>1441</c:v>
                </c:pt>
                <c:pt idx="18">
                  <c:v>1458</c:v>
                </c:pt>
                <c:pt idx="19">
                  <c:v>1469</c:v>
                </c:pt>
                <c:pt idx="20">
                  <c:v>1473</c:v>
                </c:pt>
                <c:pt idx="21">
                  <c:v>1473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85056"/>
        <c:axId val="217086592"/>
      </c:barChart>
      <c:catAx>
        <c:axId val="217085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7086592"/>
        <c:crosses val="autoZero"/>
        <c:auto val="1"/>
        <c:lblAlgn val="ctr"/>
        <c:lblOffset val="100"/>
        <c:noMultiLvlLbl val="0"/>
      </c:catAx>
      <c:valAx>
        <c:axId val="2170865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708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Sainte-Anne-de-Bellevue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2017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MOO!$R$4:$R$26</c:f>
              <c:numCache>
                <c:formatCode>0</c:formatCode>
                <c:ptCount val="22"/>
                <c:pt idx="0">
                  <c:v>264.89999999999998</c:v>
                </c:pt>
                <c:pt idx="1">
                  <c:v>322.5</c:v>
                </c:pt>
                <c:pt idx="2">
                  <c:v>375.9</c:v>
                </c:pt>
                <c:pt idx="3">
                  <c:v>440.2</c:v>
                </c:pt>
                <c:pt idx="4">
                  <c:v>494</c:v>
                </c:pt>
                <c:pt idx="5">
                  <c:v>573.4</c:v>
                </c:pt>
                <c:pt idx="6">
                  <c:v>645.4</c:v>
                </c:pt>
                <c:pt idx="7">
                  <c:v>719.7</c:v>
                </c:pt>
                <c:pt idx="8">
                  <c:v>812</c:v>
                </c:pt>
                <c:pt idx="9">
                  <c:v>875.3</c:v>
                </c:pt>
                <c:pt idx="10">
                  <c:v>945.8</c:v>
                </c:pt>
                <c:pt idx="11">
                  <c:v>1044.9000000000001</c:v>
                </c:pt>
                <c:pt idx="12">
                  <c:v>1110.0999999999999</c:v>
                </c:pt>
                <c:pt idx="13">
                  <c:v>1184.2</c:v>
                </c:pt>
                <c:pt idx="14">
                  <c:v>1265</c:v>
                </c:pt>
                <c:pt idx="15">
                  <c:v>1339</c:v>
                </c:pt>
                <c:pt idx="16">
                  <c:v>1367</c:v>
                </c:pt>
                <c:pt idx="17">
                  <c:v>1392</c:v>
                </c:pt>
                <c:pt idx="18">
                  <c:v>1400.4</c:v>
                </c:pt>
                <c:pt idx="19">
                  <c:v>1417.3</c:v>
                </c:pt>
                <c:pt idx="20">
                  <c:v>1422.3</c:v>
                </c:pt>
                <c:pt idx="21">
                  <c:v>1425.1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MOO!$S$4:$S$26</c:f>
              <c:numCache>
                <c:formatCode>0</c:formatCode>
                <c:ptCount val="22"/>
                <c:pt idx="0">
                  <c:v>244.5</c:v>
                </c:pt>
                <c:pt idx="1">
                  <c:v>270.89999999999998</c:v>
                </c:pt>
                <c:pt idx="2">
                  <c:v>348.4</c:v>
                </c:pt>
                <c:pt idx="3">
                  <c:v>420.9</c:v>
                </c:pt>
                <c:pt idx="4">
                  <c:v>491.5</c:v>
                </c:pt>
                <c:pt idx="5">
                  <c:v>562.6</c:v>
                </c:pt>
                <c:pt idx="6">
                  <c:v>652.9</c:v>
                </c:pt>
                <c:pt idx="7">
                  <c:v>733.7</c:v>
                </c:pt>
                <c:pt idx="8">
                  <c:v>816.6</c:v>
                </c:pt>
                <c:pt idx="9">
                  <c:v>911</c:v>
                </c:pt>
                <c:pt idx="10">
                  <c:v>996.2</c:v>
                </c:pt>
                <c:pt idx="11">
                  <c:v>1072.2</c:v>
                </c:pt>
                <c:pt idx="12">
                  <c:v>1155.5999999999999</c:v>
                </c:pt>
                <c:pt idx="13">
                  <c:v>1214.7</c:v>
                </c:pt>
                <c:pt idx="14">
                  <c:v>1286.7</c:v>
                </c:pt>
                <c:pt idx="15">
                  <c:v>1338.8</c:v>
                </c:pt>
                <c:pt idx="16">
                  <c:v>1375.7</c:v>
                </c:pt>
                <c:pt idx="17">
                  <c:v>1406.7</c:v>
                </c:pt>
                <c:pt idx="18">
                  <c:v>1431.2</c:v>
                </c:pt>
                <c:pt idx="19">
                  <c:v>1446.7</c:v>
                </c:pt>
                <c:pt idx="20">
                  <c:v>1457.3</c:v>
                </c:pt>
                <c:pt idx="21">
                  <c:v>1457.3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MOO!$T$4:$T$26</c:f>
              <c:numCache>
                <c:formatCode>0</c:formatCode>
                <c:ptCount val="22"/>
                <c:pt idx="0">
                  <c:v>189</c:v>
                </c:pt>
                <c:pt idx="1">
                  <c:v>264.3</c:v>
                </c:pt>
                <c:pt idx="2">
                  <c:v>334.1</c:v>
                </c:pt>
                <c:pt idx="3">
                  <c:v>396.5</c:v>
                </c:pt>
                <c:pt idx="4">
                  <c:v>462.1</c:v>
                </c:pt>
                <c:pt idx="5">
                  <c:v>538.9</c:v>
                </c:pt>
                <c:pt idx="6">
                  <c:v>610.4</c:v>
                </c:pt>
                <c:pt idx="7">
                  <c:v>684.3</c:v>
                </c:pt>
                <c:pt idx="8">
                  <c:v>749.9</c:v>
                </c:pt>
                <c:pt idx="9">
                  <c:v>820.3</c:v>
                </c:pt>
                <c:pt idx="10">
                  <c:v>895.9</c:v>
                </c:pt>
                <c:pt idx="11">
                  <c:v>968.5</c:v>
                </c:pt>
                <c:pt idx="12">
                  <c:v>1013.6</c:v>
                </c:pt>
                <c:pt idx="13">
                  <c:v>1050</c:v>
                </c:pt>
                <c:pt idx="14">
                  <c:v>1087</c:v>
                </c:pt>
                <c:pt idx="15">
                  <c:v>1160</c:v>
                </c:pt>
                <c:pt idx="16">
                  <c:v>1244</c:v>
                </c:pt>
                <c:pt idx="17">
                  <c:v>1279</c:v>
                </c:pt>
                <c:pt idx="18">
                  <c:v>1323</c:v>
                </c:pt>
                <c:pt idx="19">
                  <c:v>1342</c:v>
                </c:pt>
                <c:pt idx="20">
                  <c:v>1374</c:v>
                </c:pt>
                <c:pt idx="21">
                  <c:v>1387</c:v>
                </c:pt>
              </c:numCache>
            </c:numRef>
          </c:val>
        </c:ser>
        <c:ser>
          <c:idx val="3"/>
          <c:order val="3"/>
          <c:tx>
            <c:strRef>
              <c:f>MOO!$U$3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MOO!$U$4:$U$25</c:f>
              <c:numCache>
                <c:formatCode>0</c:formatCode>
                <c:ptCount val="22"/>
                <c:pt idx="0">
                  <c:v>232</c:v>
                </c:pt>
                <c:pt idx="1">
                  <c:v>273</c:v>
                </c:pt>
                <c:pt idx="2">
                  <c:v>343</c:v>
                </c:pt>
                <c:pt idx="3">
                  <c:v>396</c:v>
                </c:pt>
                <c:pt idx="4">
                  <c:v>501</c:v>
                </c:pt>
                <c:pt idx="5">
                  <c:v>598</c:v>
                </c:pt>
                <c:pt idx="6">
                  <c:v>689</c:v>
                </c:pt>
                <c:pt idx="7">
                  <c:v>776</c:v>
                </c:pt>
                <c:pt idx="8">
                  <c:v>866</c:v>
                </c:pt>
                <c:pt idx="9">
                  <c:v>967</c:v>
                </c:pt>
                <c:pt idx="10">
                  <c:v>1055</c:v>
                </c:pt>
                <c:pt idx="11">
                  <c:v>1136</c:v>
                </c:pt>
                <c:pt idx="12">
                  <c:v>1213</c:v>
                </c:pt>
                <c:pt idx="13">
                  <c:v>1297</c:v>
                </c:pt>
                <c:pt idx="14">
                  <c:v>1344</c:v>
                </c:pt>
                <c:pt idx="15">
                  <c:v>1420</c:v>
                </c:pt>
                <c:pt idx="16">
                  <c:v>1451</c:v>
                </c:pt>
                <c:pt idx="17">
                  <c:v>1475</c:v>
                </c:pt>
                <c:pt idx="18">
                  <c:v>1490</c:v>
                </c:pt>
                <c:pt idx="19">
                  <c:v>1497</c:v>
                </c:pt>
                <c:pt idx="20">
                  <c:v>1500</c:v>
                </c:pt>
                <c:pt idx="21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42400"/>
        <c:axId val="217143936"/>
      </c:barChart>
      <c:catAx>
        <c:axId val="21714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7143936"/>
        <c:crosses val="autoZero"/>
        <c:auto val="1"/>
        <c:lblAlgn val="ctr"/>
        <c:lblOffset val="100"/>
        <c:noMultiLvlLbl val="0"/>
      </c:catAx>
      <c:valAx>
        <c:axId val="2171439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714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Sainte-Clothilde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2017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MOO!$V$4:$V$26</c:f>
              <c:numCache>
                <c:formatCode>0</c:formatCode>
                <c:ptCount val="22"/>
                <c:pt idx="0">
                  <c:v>258.5</c:v>
                </c:pt>
                <c:pt idx="1">
                  <c:v>317</c:v>
                </c:pt>
                <c:pt idx="2">
                  <c:v>367.7</c:v>
                </c:pt>
                <c:pt idx="3">
                  <c:v>432</c:v>
                </c:pt>
                <c:pt idx="4">
                  <c:v>482.9</c:v>
                </c:pt>
                <c:pt idx="5">
                  <c:v>555.5</c:v>
                </c:pt>
                <c:pt idx="6">
                  <c:v>625.20000000000005</c:v>
                </c:pt>
                <c:pt idx="7">
                  <c:v>699.4</c:v>
                </c:pt>
                <c:pt idx="8">
                  <c:v>789.7</c:v>
                </c:pt>
                <c:pt idx="9">
                  <c:v>848.6</c:v>
                </c:pt>
                <c:pt idx="10">
                  <c:v>914.3</c:v>
                </c:pt>
                <c:pt idx="11">
                  <c:v>1005.3</c:v>
                </c:pt>
                <c:pt idx="12">
                  <c:v>1064.7</c:v>
                </c:pt>
                <c:pt idx="13">
                  <c:v>1131.7</c:v>
                </c:pt>
                <c:pt idx="14">
                  <c:v>1206.5999999999999</c:v>
                </c:pt>
                <c:pt idx="15">
                  <c:v>1274</c:v>
                </c:pt>
                <c:pt idx="16">
                  <c:v>1300.5999999999999</c:v>
                </c:pt>
                <c:pt idx="17">
                  <c:v>1323.8</c:v>
                </c:pt>
                <c:pt idx="18">
                  <c:v>1333</c:v>
                </c:pt>
                <c:pt idx="19">
                  <c:v>1349.1</c:v>
                </c:pt>
                <c:pt idx="20">
                  <c:v>1355.7</c:v>
                </c:pt>
                <c:pt idx="21">
                  <c:v>1359.6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MOO!$W$4:$W$26</c:f>
              <c:numCache>
                <c:formatCode>0</c:formatCode>
                <c:ptCount val="22"/>
                <c:pt idx="0">
                  <c:v>237.9</c:v>
                </c:pt>
                <c:pt idx="1">
                  <c:v>262.8</c:v>
                </c:pt>
                <c:pt idx="2">
                  <c:v>331.7</c:v>
                </c:pt>
                <c:pt idx="3">
                  <c:v>393.1</c:v>
                </c:pt>
                <c:pt idx="4">
                  <c:v>454.4</c:v>
                </c:pt>
                <c:pt idx="5">
                  <c:v>524.1</c:v>
                </c:pt>
                <c:pt idx="6">
                  <c:v>612.4</c:v>
                </c:pt>
                <c:pt idx="7">
                  <c:v>685.9</c:v>
                </c:pt>
                <c:pt idx="8">
                  <c:v>761.2</c:v>
                </c:pt>
                <c:pt idx="9">
                  <c:v>846.3</c:v>
                </c:pt>
                <c:pt idx="10">
                  <c:v>929</c:v>
                </c:pt>
                <c:pt idx="11">
                  <c:v>1002.3</c:v>
                </c:pt>
                <c:pt idx="12">
                  <c:v>1084.2</c:v>
                </c:pt>
                <c:pt idx="13">
                  <c:v>1141.0999999999999</c:v>
                </c:pt>
                <c:pt idx="14">
                  <c:v>1211</c:v>
                </c:pt>
                <c:pt idx="15">
                  <c:v>1260.5</c:v>
                </c:pt>
                <c:pt idx="16">
                  <c:v>1298.8</c:v>
                </c:pt>
                <c:pt idx="17">
                  <c:v>1327.5</c:v>
                </c:pt>
                <c:pt idx="18">
                  <c:v>1351</c:v>
                </c:pt>
                <c:pt idx="19">
                  <c:v>1366.8</c:v>
                </c:pt>
                <c:pt idx="20">
                  <c:v>1380.7</c:v>
                </c:pt>
                <c:pt idx="21">
                  <c:v>1380.7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MOO!$A$4:$A$26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MOO!$X$4:$X$26</c:f>
              <c:numCache>
                <c:formatCode>0</c:formatCode>
                <c:ptCount val="22"/>
                <c:pt idx="0">
                  <c:v>189.3</c:v>
                </c:pt>
                <c:pt idx="1">
                  <c:v>264</c:v>
                </c:pt>
                <c:pt idx="2">
                  <c:v>329</c:v>
                </c:pt>
                <c:pt idx="3">
                  <c:v>390.7</c:v>
                </c:pt>
                <c:pt idx="4">
                  <c:v>455.5</c:v>
                </c:pt>
                <c:pt idx="5">
                  <c:v>530.1</c:v>
                </c:pt>
                <c:pt idx="6">
                  <c:v>598.20000000000005</c:v>
                </c:pt>
                <c:pt idx="7">
                  <c:v>665.3</c:v>
                </c:pt>
                <c:pt idx="8">
                  <c:v>726.1</c:v>
                </c:pt>
                <c:pt idx="9">
                  <c:v>792</c:v>
                </c:pt>
                <c:pt idx="10">
                  <c:v>861.8</c:v>
                </c:pt>
                <c:pt idx="11">
                  <c:v>937.9</c:v>
                </c:pt>
                <c:pt idx="12">
                  <c:v>979.4</c:v>
                </c:pt>
                <c:pt idx="13">
                  <c:v>1013</c:v>
                </c:pt>
                <c:pt idx="14">
                  <c:v>1044</c:v>
                </c:pt>
                <c:pt idx="15">
                  <c:v>1111</c:v>
                </c:pt>
                <c:pt idx="16">
                  <c:v>1185</c:v>
                </c:pt>
                <c:pt idx="17">
                  <c:v>1215</c:v>
                </c:pt>
                <c:pt idx="18">
                  <c:v>1260</c:v>
                </c:pt>
                <c:pt idx="19">
                  <c:v>1281</c:v>
                </c:pt>
                <c:pt idx="20">
                  <c:v>1315</c:v>
                </c:pt>
                <c:pt idx="21">
                  <c:v>1328</c:v>
                </c:pt>
              </c:numCache>
            </c:numRef>
          </c:val>
        </c:ser>
        <c:ser>
          <c:idx val="3"/>
          <c:order val="3"/>
          <c:tx>
            <c:strRef>
              <c:f>MOO!$Y$3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MOO!$Y$4:$Y$26</c:f>
              <c:numCache>
                <c:formatCode>0</c:formatCode>
                <c:ptCount val="22"/>
                <c:pt idx="0">
                  <c:v>224</c:v>
                </c:pt>
                <c:pt idx="1">
                  <c:v>261</c:v>
                </c:pt>
                <c:pt idx="2">
                  <c:v>329</c:v>
                </c:pt>
                <c:pt idx="3">
                  <c:v>375</c:v>
                </c:pt>
                <c:pt idx="4">
                  <c:v>474</c:v>
                </c:pt>
                <c:pt idx="5">
                  <c:v>562</c:v>
                </c:pt>
                <c:pt idx="6">
                  <c:v>642</c:v>
                </c:pt>
                <c:pt idx="7">
                  <c:v>721</c:v>
                </c:pt>
                <c:pt idx="8">
                  <c:v>806</c:v>
                </c:pt>
                <c:pt idx="9">
                  <c:v>900</c:v>
                </c:pt>
                <c:pt idx="10">
                  <c:v>969</c:v>
                </c:pt>
                <c:pt idx="11">
                  <c:v>1050</c:v>
                </c:pt>
                <c:pt idx="12">
                  <c:v>1131</c:v>
                </c:pt>
                <c:pt idx="13">
                  <c:v>1211</c:v>
                </c:pt>
                <c:pt idx="14">
                  <c:v>1256</c:v>
                </c:pt>
                <c:pt idx="15">
                  <c:v>1329</c:v>
                </c:pt>
                <c:pt idx="16">
                  <c:v>1352</c:v>
                </c:pt>
                <c:pt idx="17">
                  <c:v>1374</c:v>
                </c:pt>
                <c:pt idx="18">
                  <c:v>1391</c:v>
                </c:pt>
                <c:pt idx="19">
                  <c:v>1400</c:v>
                </c:pt>
                <c:pt idx="20">
                  <c:v>1404</c:v>
                </c:pt>
                <c:pt idx="21">
                  <c:v>1404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71456"/>
        <c:axId val="217172992"/>
      </c:barChart>
      <c:catAx>
        <c:axId val="21717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7172992"/>
        <c:crosses val="autoZero"/>
        <c:auto val="1"/>
        <c:lblAlgn val="ctr"/>
        <c:lblOffset val="100"/>
        <c:noMultiLvlLbl val="0"/>
      </c:catAx>
      <c:valAx>
        <c:axId val="2171729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717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Gatineau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800" b="1" i="0" baseline="0">
                <a:effectLst/>
              </a:rPr>
              <a:t>Degrés-jours base 10 accumulés depuis le 1er mars</a:t>
            </a:r>
            <a:endParaRPr lang="fr-CA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Outaouais!$B$4:$B$26</c:f>
              <c:numCache>
                <c:formatCode>0</c:formatCode>
                <c:ptCount val="22"/>
                <c:pt idx="0">
                  <c:v>253.1</c:v>
                </c:pt>
                <c:pt idx="1">
                  <c:v>305.3</c:v>
                </c:pt>
                <c:pt idx="2">
                  <c:v>359.1</c:v>
                </c:pt>
                <c:pt idx="3">
                  <c:v>420.8</c:v>
                </c:pt>
                <c:pt idx="4">
                  <c:v>470.8</c:v>
                </c:pt>
                <c:pt idx="5">
                  <c:v>542.6</c:v>
                </c:pt>
                <c:pt idx="6">
                  <c:v>611.1</c:v>
                </c:pt>
                <c:pt idx="7">
                  <c:v>684.5</c:v>
                </c:pt>
                <c:pt idx="8">
                  <c:v>777</c:v>
                </c:pt>
                <c:pt idx="9">
                  <c:v>831.8</c:v>
                </c:pt>
                <c:pt idx="10">
                  <c:v>901.8</c:v>
                </c:pt>
                <c:pt idx="11">
                  <c:v>992.1</c:v>
                </c:pt>
                <c:pt idx="12">
                  <c:v>1042.0999999999999</c:v>
                </c:pt>
                <c:pt idx="13">
                  <c:v>1112</c:v>
                </c:pt>
                <c:pt idx="14">
                  <c:v>1181.7</c:v>
                </c:pt>
                <c:pt idx="15">
                  <c:v>1245.0999999999999</c:v>
                </c:pt>
                <c:pt idx="16">
                  <c:v>1273.4000000000001</c:v>
                </c:pt>
                <c:pt idx="17">
                  <c:v>1298.0999999999999</c:v>
                </c:pt>
                <c:pt idx="18">
                  <c:v>1308.3</c:v>
                </c:pt>
                <c:pt idx="19">
                  <c:v>1324.3</c:v>
                </c:pt>
                <c:pt idx="20">
                  <c:v>1328.5</c:v>
                </c:pt>
                <c:pt idx="21">
                  <c:v>1330.1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Outaouais!$C$4:$C$26</c:f>
              <c:numCache>
                <c:formatCode>0</c:formatCode>
                <c:ptCount val="22"/>
                <c:pt idx="0">
                  <c:v>232.6</c:v>
                </c:pt>
                <c:pt idx="1">
                  <c:v>256.89999999999998</c:v>
                </c:pt>
                <c:pt idx="2">
                  <c:v>330.3</c:v>
                </c:pt>
                <c:pt idx="3">
                  <c:v>400.7</c:v>
                </c:pt>
                <c:pt idx="4">
                  <c:v>468.5</c:v>
                </c:pt>
                <c:pt idx="5">
                  <c:v>542.9</c:v>
                </c:pt>
                <c:pt idx="6">
                  <c:v>628.70000000000005</c:v>
                </c:pt>
                <c:pt idx="7">
                  <c:v>706</c:v>
                </c:pt>
                <c:pt idx="8">
                  <c:v>783</c:v>
                </c:pt>
                <c:pt idx="9">
                  <c:v>867.9</c:v>
                </c:pt>
                <c:pt idx="10">
                  <c:v>953.7</c:v>
                </c:pt>
                <c:pt idx="11">
                  <c:v>1024.5999999999999</c:v>
                </c:pt>
                <c:pt idx="12">
                  <c:v>1102.5999999999999</c:v>
                </c:pt>
                <c:pt idx="13">
                  <c:v>1153.2</c:v>
                </c:pt>
                <c:pt idx="14">
                  <c:v>1218.3</c:v>
                </c:pt>
                <c:pt idx="15">
                  <c:v>1264.3</c:v>
                </c:pt>
                <c:pt idx="16">
                  <c:v>1297.5999999999999</c:v>
                </c:pt>
                <c:pt idx="17">
                  <c:v>1328.5</c:v>
                </c:pt>
                <c:pt idx="18">
                  <c:v>1352.2</c:v>
                </c:pt>
                <c:pt idx="19">
                  <c:v>1367.9</c:v>
                </c:pt>
                <c:pt idx="20">
                  <c:v>1377.2</c:v>
                </c:pt>
                <c:pt idx="21">
                  <c:v>1377.2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Outaouais!$D$4:$D$26</c:f>
              <c:numCache>
                <c:formatCode>0</c:formatCode>
                <c:ptCount val="22"/>
                <c:pt idx="0">
                  <c:v>170.3</c:v>
                </c:pt>
                <c:pt idx="1">
                  <c:v>241.4</c:v>
                </c:pt>
                <c:pt idx="2">
                  <c:v>309</c:v>
                </c:pt>
                <c:pt idx="3">
                  <c:v>360.9</c:v>
                </c:pt>
                <c:pt idx="4">
                  <c:v>418.5</c:v>
                </c:pt>
                <c:pt idx="5">
                  <c:v>487.3</c:v>
                </c:pt>
                <c:pt idx="6">
                  <c:v>561.1</c:v>
                </c:pt>
                <c:pt idx="7">
                  <c:v>631.70000000000005</c:v>
                </c:pt>
                <c:pt idx="8">
                  <c:v>694.2</c:v>
                </c:pt>
                <c:pt idx="9">
                  <c:v>760.3</c:v>
                </c:pt>
                <c:pt idx="10">
                  <c:v>831.7</c:v>
                </c:pt>
                <c:pt idx="11">
                  <c:v>898.7</c:v>
                </c:pt>
                <c:pt idx="12">
                  <c:v>941.6</c:v>
                </c:pt>
                <c:pt idx="13">
                  <c:v>970</c:v>
                </c:pt>
                <c:pt idx="14">
                  <c:v>1004</c:v>
                </c:pt>
                <c:pt idx="15">
                  <c:v>1073</c:v>
                </c:pt>
                <c:pt idx="16">
                  <c:v>1155</c:v>
                </c:pt>
                <c:pt idx="17">
                  <c:v>1186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1273</c:v>
                </c:pt>
              </c:numCache>
            </c:numRef>
          </c:val>
        </c:ser>
        <c:ser>
          <c:idx val="3"/>
          <c:order val="3"/>
          <c:tx>
            <c:strRef>
              <c:f>Outaouais!$E$3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Outaouais!$E$4:$E$26</c:f>
              <c:numCache>
                <c:formatCode>0</c:formatCode>
                <c:ptCount val="22"/>
                <c:pt idx="0">
                  <c:v>222</c:v>
                </c:pt>
                <c:pt idx="1">
                  <c:v>261</c:v>
                </c:pt>
                <c:pt idx="2">
                  <c:v>320</c:v>
                </c:pt>
                <c:pt idx="3">
                  <c:v>367</c:v>
                </c:pt>
                <c:pt idx="4">
                  <c:v>463</c:v>
                </c:pt>
                <c:pt idx="5">
                  <c:v>549</c:v>
                </c:pt>
                <c:pt idx="6">
                  <c:v>635</c:v>
                </c:pt>
                <c:pt idx="7">
                  <c:v>716</c:v>
                </c:pt>
                <c:pt idx="8">
                  <c:v>795</c:v>
                </c:pt>
                <c:pt idx="9">
                  <c:v>896</c:v>
                </c:pt>
                <c:pt idx="10">
                  <c:v>974</c:v>
                </c:pt>
                <c:pt idx="11">
                  <c:v>1042</c:v>
                </c:pt>
                <c:pt idx="12">
                  <c:v>1113</c:v>
                </c:pt>
                <c:pt idx="13">
                  <c:v>1187</c:v>
                </c:pt>
                <c:pt idx="14">
                  <c:v>1227</c:v>
                </c:pt>
                <c:pt idx="15">
                  <c:v>1296</c:v>
                </c:pt>
                <c:pt idx="16">
                  <c:v>1320</c:v>
                </c:pt>
                <c:pt idx="17">
                  <c:v>1339</c:v>
                </c:pt>
                <c:pt idx="18">
                  <c:v>1355</c:v>
                </c:pt>
                <c:pt idx="19">
                  <c:v>1364</c:v>
                </c:pt>
                <c:pt idx="20">
                  <c:v>1367</c:v>
                </c:pt>
                <c:pt idx="21">
                  <c:v>1367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95488"/>
        <c:axId val="217297280"/>
      </c:barChart>
      <c:catAx>
        <c:axId val="21729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7297280"/>
        <c:crosses val="autoZero"/>
        <c:auto val="1"/>
        <c:lblAlgn val="ctr"/>
        <c:lblOffset val="100"/>
        <c:noMultiLvlLbl val="0"/>
      </c:catAx>
      <c:valAx>
        <c:axId val="217297280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729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Cap Tourmente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Nationale'!$B$4:$B$26</c:f>
              <c:numCache>
                <c:formatCode>0</c:formatCode>
                <c:ptCount val="22"/>
                <c:pt idx="0">
                  <c:v>153.5</c:v>
                </c:pt>
                <c:pt idx="1">
                  <c:v>178.2</c:v>
                </c:pt>
                <c:pt idx="2">
                  <c:v>237.6</c:v>
                </c:pt>
                <c:pt idx="3">
                  <c:v>297</c:v>
                </c:pt>
                <c:pt idx="4">
                  <c:v>356.8</c:v>
                </c:pt>
                <c:pt idx="5">
                  <c:v>401.4</c:v>
                </c:pt>
                <c:pt idx="6">
                  <c:v>479.7</c:v>
                </c:pt>
                <c:pt idx="7">
                  <c:v>547.5</c:v>
                </c:pt>
                <c:pt idx="8">
                  <c:v>624.29999999999995</c:v>
                </c:pt>
                <c:pt idx="9">
                  <c:v>698.1</c:v>
                </c:pt>
                <c:pt idx="10">
                  <c:v>763.2</c:v>
                </c:pt>
                <c:pt idx="11">
                  <c:v>831.7</c:v>
                </c:pt>
                <c:pt idx="12">
                  <c:v>899.4</c:v>
                </c:pt>
                <c:pt idx="13">
                  <c:v>958.1</c:v>
                </c:pt>
                <c:pt idx="14">
                  <c:v>1017.5</c:v>
                </c:pt>
                <c:pt idx="15">
                  <c:v>1057.0999999999999</c:v>
                </c:pt>
                <c:pt idx="16">
                  <c:v>1079.8</c:v>
                </c:pt>
                <c:pt idx="17">
                  <c:v>1097.0999999999999</c:v>
                </c:pt>
                <c:pt idx="18">
                  <c:v>1119.4000000000001</c:v>
                </c:pt>
                <c:pt idx="19">
                  <c:v>1129.5</c:v>
                </c:pt>
                <c:pt idx="20">
                  <c:v>1134.0999999999999</c:v>
                </c:pt>
                <c:pt idx="21">
                  <c:v>1134.0999999999999</c:v>
                </c:pt>
              </c:numCache>
            </c:numRef>
          </c:val>
        </c:ser>
        <c:ser>
          <c:idx val="1"/>
          <c:order val="1"/>
          <c:tx>
            <c:strRef>
              <c:f>'Capitale Nationale'!$C$3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Nationale'!$C$4:$C$26</c:f>
              <c:numCache>
                <c:formatCode>0</c:formatCode>
                <c:ptCount val="22"/>
                <c:pt idx="0">
                  <c:v>114.1</c:v>
                </c:pt>
                <c:pt idx="1">
                  <c:v>175.3</c:v>
                </c:pt>
                <c:pt idx="2">
                  <c:v>230.8</c:v>
                </c:pt>
                <c:pt idx="3">
                  <c:v>278.39999999999998</c:v>
                </c:pt>
                <c:pt idx="4">
                  <c:v>333.5</c:v>
                </c:pt>
                <c:pt idx="5">
                  <c:v>401.6</c:v>
                </c:pt>
                <c:pt idx="6">
                  <c:v>470.1</c:v>
                </c:pt>
                <c:pt idx="7">
                  <c:v>531.79999999999995</c:v>
                </c:pt>
                <c:pt idx="8">
                  <c:v>596.79999999999995</c:v>
                </c:pt>
                <c:pt idx="9">
                  <c:v>658.2</c:v>
                </c:pt>
                <c:pt idx="10">
                  <c:v>721.3</c:v>
                </c:pt>
                <c:pt idx="11">
                  <c:v>782.4</c:v>
                </c:pt>
                <c:pt idx="12">
                  <c:v>830.3</c:v>
                </c:pt>
                <c:pt idx="13">
                  <c:v>868</c:v>
                </c:pt>
                <c:pt idx="14">
                  <c:v>907</c:v>
                </c:pt>
                <c:pt idx="15">
                  <c:v>953</c:v>
                </c:pt>
                <c:pt idx="16">
                  <c:v>1017</c:v>
                </c:pt>
                <c:pt idx="17">
                  <c:v>1034</c:v>
                </c:pt>
                <c:pt idx="18">
                  <c:v>1066</c:v>
                </c:pt>
                <c:pt idx="19">
                  <c:v>1080</c:v>
                </c:pt>
                <c:pt idx="20">
                  <c:v>1096</c:v>
                </c:pt>
                <c:pt idx="21">
                  <c:v>1110</c:v>
                </c:pt>
              </c:numCache>
            </c:numRef>
          </c:val>
        </c:ser>
        <c:ser>
          <c:idx val="2"/>
          <c:order val="2"/>
          <c:tx>
            <c:strRef>
              <c:f>'Capitale Nationale'!$D$3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Nationale'!$D$4:$D$26</c:f>
              <c:numCache>
                <c:formatCode>0</c:formatCode>
                <c:ptCount val="22"/>
                <c:pt idx="0">
                  <c:v>140</c:v>
                </c:pt>
                <c:pt idx="1">
                  <c:v>170</c:v>
                </c:pt>
                <c:pt idx="2">
                  <c:v>215</c:v>
                </c:pt>
                <c:pt idx="3">
                  <c:v>257</c:v>
                </c:pt>
                <c:pt idx="4">
                  <c:v>331</c:v>
                </c:pt>
                <c:pt idx="5">
                  <c:v>409</c:v>
                </c:pt>
                <c:pt idx="6">
                  <c:v>478</c:v>
                </c:pt>
                <c:pt idx="7">
                  <c:v>559</c:v>
                </c:pt>
                <c:pt idx="8">
                  <c:v>645</c:v>
                </c:pt>
                <c:pt idx="9">
                  <c:v>735</c:v>
                </c:pt>
                <c:pt idx="10">
                  <c:v>819</c:v>
                </c:pt>
                <c:pt idx="11">
                  <c:v>881</c:v>
                </c:pt>
                <c:pt idx="12">
                  <c:v>954</c:v>
                </c:pt>
                <c:pt idx="13">
                  <c:v>1012</c:v>
                </c:pt>
                <c:pt idx="14">
                  <c:v>1048</c:v>
                </c:pt>
                <c:pt idx="15">
                  <c:v>1108</c:v>
                </c:pt>
                <c:pt idx="16">
                  <c:v>1122</c:v>
                </c:pt>
                <c:pt idx="17">
                  <c:v>1140</c:v>
                </c:pt>
                <c:pt idx="18">
                  <c:v>1146</c:v>
                </c:pt>
                <c:pt idx="19">
                  <c:v>1148</c:v>
                </c:pt>
                <c:pt idx="20">
                  <c:v>1149</c:v>
                </c:pt>
                <c:pt idx="21">
                  <c:v>1149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85760"/>
        <c:axId val="70887296"/>
      </c:barChart>
      <c:catAx>
        <c:axId val="70885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0887296"/>
        <c:crosses val="autoZero"/>
        <c:auto val="1"/>
        <c:lblAlgn val="ctr"/>
        <c:lblOffset val="100"/>
        <c:noMultiLvlLbl val="0"/>
      </c:catAx>
      <c:valAx>
        <c:axId val="7088729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088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Pêche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Outaouais!$F$4:$F$26</c:f>
              <c:numCache>
                <c:formatCode>0</c:formatCode>
                <c:ptCount val="22"/>
                <c:pt idx="0">
                  <c:v>248.9</c:v>
                </c:pt>
                <c:pt idx="1">
                  <c:v>298.39999999999998</c:v>
                </c:pt>
                <c:pt idx="2">
                  <c:v>349</c:v>
                </c:pt>
                <c:pt idx="3">
                  <c:v>406</c:v>
                </c:pt>
                <c:pt idx="4">
                  <c:v>452.8</c:v>
                </c:pt>
                <c:pt idx="5">
                  <c:v>521.29999999999995</c:v>
                </c:pt>
                <c:pt idx="6">
                  <c:v>586.20000000000005</c:v>
                </c:pt>
                <c:pt idx="7">
                  <c:v>657.2</c:v>
                </c:pt>
                <c:pt idx="8">
                  <c:v>749.6</c:v>
                </c:pt>
                <c:pt idx="9">
                  <c:v>803.9</c:v>
                </c:pt>
                <c:pt idx="10">
                  <c:v>873.4</c:v>
                </c:pt>
                <c:pt idx="11">
                  <c:v>961.4</c:v>
                </c:pt>
                <c:pt idx="12">
                  <c:v>1010.8</c:v>
                </c:pt>
                <c:pt idx="13">
                  <c:v>1082.0999999999999</c:v>
                </c:pt>
                <c:pt idx="14">
                  <c:v>1148.5999999999999</c:v>
                </c:pt>
                <c:pt idx="15">
                  <c:v>1207.9000000000001</c:v>
                </c:pt>
                <c:pt idx="16">
                  <c:v>1235.4000000000001</c:v>
                </c:pt>
                <c:pt idx="17">
                  <c:v>1259.2</c:v>
                </c:pt>
                <c:pt idx="18">
                  <c:v>1267.4000000000001</c:v>
                </c:pt>
                <c:pt idx="19">
                  <c:v>1284.8</c:v>
                </c:pt>
                <c:pt idx="20">
                  <c:v>1288.4000000000001</c:v>
                </c:pt>
                <c:pt idx="21">
                  <c:v>1289.8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Outaouais!$G$4:$G$26</c:f>
              <c:numCache>
                <c:formatCode>0</c:formatCode>
                <c:ptCount val="22"/>
                <c:pt idx="0">
                  <c:v>227.1</c:v>
                </c:pt>
                <c:pt idx="1">
                  <c:v>248</c:v>
                </c:pt>
                <c:pt idx="2">
                  <c:v>321.39999999999998</c:v>
                </c:pt>
                <c:pt idx="3">
                  <c:v>390.6</c:v>
                </c:pt>
                <c:pt idx="4">
                  <c:v>454.5</c:v>
                </c:pt>
                <c:pt idx="5">
                  <c:v>524.5</c:v>
                </c:pt>
                <c:pt idx="6">
                  <c:v>605.9</c:v>
                </c:pt>
                <c:pt idx="7">
                  <c:v>679.1</c:v>
                </c:pt>
                <c:pt idx="8">
                  <c:v>754.9</c:v>
                </c:pt>
                <c:pt idx="9">
                  <c:v>840.2</c:v>
                </c:pt>
                <c:pt idx="10">
                  <c:v>919.8</c:v>
                </c:pt>
                <c:pt idx="11">
                  <c:v>989.8</c:v>
                </c:pt>
                <c:pt idx="12">
                  <c:v>1069.4000000000001</c:v>
                </c:pt>
                <c:pt idx="13">
                  <c:v>1120.0999999999999</c:v>
                </c:pt>
                <c:pt idx="14">
                  <c:v>1185</c:v>
                </c:pt>
                <c:pt idx="15">
                  <c:v>1232.9000000000001</c:v>
                </c:pt>
                <c:pt idx="16">
                  <c:v>1267.5999999999999</c:v>
                </c:pt>
                <c:pt idx="17">
                  <c:v>1297.2</c:v>
                </c:pt>
                <c:pt idx="18">
                  <c:v>1320.8</c:v>
                </c:pt>
                <c:pt idx="19">
                  <c:v>1338</c:v>
                </c:pt>
                <c:pt idx="20">
                  <c:v>1345.9</c:v>
                </c:pt>
                <c:pt idx="21">
                  <c:v>1345.9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Outaouais!$H$4:$H$26</c:f>
              <c:numCache>
                <c:formatCode>0</c:formatCode>
                <c:ptCount val="22"/>
                <c:pt idx="0">
                  <c:v>159.9</c:v>
                </c:pt>
                <c:pt idx="1">
                  <c:v>228.9</c:v>
                </c:pt>
                <c:pt idx="2">
                  <c:v>291</c:v>
                </c:pt>
                <c:pt idx="3">
                  <c:v>337</c:v>
                </c:pt>
                <c:pt idx="4">
                  <c:v>391.8</c:v>
                </c:pt>
                <c:pt idx="5">
                  <c:v>457.5</c:v>
                </c:pt>
                <c:pt idx="6">
                  <c:v>524.20000000000005</c:v>
                </c:pt>
                <c:pt idx="7">
                  <c:v>588.79999999999995</c:v>
                </c:pt>
                <c:pt idx="8">
                  <c:v>646.20000000000005</c:v>
                </c:pt>
                <c:pt idx="9">
                  <c:v>704.4</c:v>
                </c:pt>
                <c:pt idx="10">
                  <c:v>767.9</c:v>
                </c:pt>
                <c:pt idx="11">
                  <c:v>831.2</c:v>
                </c:pt>
                <c:pt idx="12">
                  <c:v>869.5</c:v>
                </c:pt>
                <c:pt idx="13">
                  <c:v>894</c:v>
                </c:pt>
                <c:pt idx="14">
                  <c:v>922</c:v>
                </c:pt>
                <c:pt idx="15">
                  <c:v>989</c:v>
                </c:pt>
                <c:pt idx="16">
                  <c:v>1069</c:v>
                </c:pt>
                <c:pt idx="17">
                  <c:v>1094</c:v>
                </c:pt>
                <c:pt idx="18">
                  <c:v>1128</c:v>
                </c:pt>
                <c:pt idx="19">
                  <c:v>1140</c:v>
                </c:pt>
                <c:pt idx="20">
                  <c:v>1171</c:v>
                </c:pt>
                <c:pt idx="21">
                  <c:v>1174</c:v>
                </c:pt>
              </c:numCache>
            </c:numRef>
          </c:val>
        </c:ser>
        <c:ser>
          <c:idx val="3"/>
          <c:order val="3"/>
          <c:tx>
            <c:strRef>
              <c:f>Outaouais!$I$3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Outaouais!$I$4:$I$26</c:f>
              <c:numCache>
                <c:formatCode>0</c:formatCode>
                <c:ptCount val="22"/>
                <c:pt idx="0">
                  <c:v>210</c:v>
                </c:pt>
                <c:pt idx="1">
                  <c:v>248</c:v>
                </c:pt>
                <c:pt idx="2">
                  <c:v>300</c:v>
                </c:pt>
                <c:pt idx="3">
                  <c:v>341</c:v>
                </c:pt>
                <c:pt idx="4">
                  <c:v>435</c:v>
                </c:pt>
                <c:pt idx="5">
                  <c:v>517</c:v>
                </c:pt>
                <c:pt idx="6">
                  <c:v>598</c:v>
                </c:pt>
                <c:pt idx="7">
                  <c:v>677</c:v>
                </c:pt>
                <c:pt idx="8">
                  <c:v>751</c:v>
                </c:pt>
                <c:pt idx="9">
                  <c:v>846</c:v>
                </c:pt>
                <c:pt idx="10">
                  <c:v>921</c:v>
                </c:pt>
                <c:pt idx="11">
                  <c:v>985</c:v>
                </c:pt>
                <c:pt idx="12">
                  <c:v>1054</c:v>
                </c:pt>
                <c:pt idx="13">
                  <c:v>1122</c:v>
                </c:pt>
                <c:pt idx="14">
                  <c:v>1157</c:v>
                </c:pt>
                <c:pt idx="15">
                  <c:v>1225</c:v>
                </c:pt>
                <c:pt idx="16">
                  <c:v>1246</c:v>
                </c:pt>
                <c:pt idx="17">
                  <c:v>1262</c:v>
                </c:pt>
                <c:pt idx="18">
                  <c:v>1276</c:v>
                </c:pt>
                <c:pt idx="19">
                  <c:v>1285</c:v>
                </c:pt>
                <c:pt idx="20">
                  <c:v>1287</c:v>
                </c:pt>
                <c:pt idx="21">
                  <c:v>1287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39456"/>
        <c:axId val="220740992"/>
      </c:barChart>
      <c:catAx>
        <c:axId val="22073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0740992"/>
        <c:crosses val="autoZero"/>
        <c:auto val="1"/>
        <c:lblAlgn val="ctr"/>
        <c:lblOffset val="100"/>
        <c:noMultiLvlLbl val="0"/>
      </c:catAx>
      <c:valAx>
        <c:axId val="220740992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073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Masson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Outaouais!$J$4:$J$26</c:f>
              <c:numCache>
                <c:formatCode>0</c:formatCode>
                <c:ptCount val="22"/>
                <c:pt idx="0">
                  <c:v>165.6</c:v>
                </c:pt>
                <c:pt idx="1">
                  <c:v>236.1</c:v>
                </c:pt>
                <c:pt idx="2">
                  <c:v>302.7</c:v>
                </c:pt>
                <c:pt idx="3">
                  <c:v>356.2</c:v>
                </c:pt>
                <c:pt idx="4">
                  <c:v>414.6</c:v>
                </c:pt>
                <c:pt idx="5">
                  <c:v>484.6</c:v>
                </c:pt>
                <c:pt idx="6">
                  <c:v>559.9</c:v>
                </c:pt>
                <c:pt idx="7">
                  <c:v>630</c:v>
                </c:pt>
                <c:pt idx="8">
                  <c:v>691.7</c:v>
                </c:pt>
                <c:pt idx="9">
                  <c:v>758.3</c:v>
                </c:pt>
                <c:pt idx="10">
                  <c:v>829.5</c:v>
                </c:pt>
                <c:pt idx="11">
                  <c:v>896.1</c:v>
                </c:pt>
                <c:pt idx="12">
                  <c:v>938.2</c:v>
                </c:pt>
                <c:pt idx="13">
                  <c:v>969</c:v>
                </c:pt>
                <c:pt idx="14">
                  <c:v>1003</c:v>
                </c:pt>
                <c:pt idx="15">
                  <c:v>1072</c:v>
                </c:pt>
                <c:pt idx="16">
                  <c:v>1156</c:v>
                </c:pt>
                <c:pt idx="17">
                  <c:v>1187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1272</c:v>
                </c:pt>
              </c:numCache>
            </c:numRef>
          </c:val>
        </c:ser>
        <c:ser>
          <c:idx val="1"/>
          <c:order val="1"/>
          <c:tx>
            <c:strRef>
              <c:f>Outaouais!$K$3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CC"/>
            </a:solidFill>
          </c:spPr>
          <c:invertIfNegative val="0"/>
          <c:val>
            <c:numRef>
              <c:f>Outaouais!$K$4:$K$26</c:f>
              <c:numCache>
                <c:formatCode>0</c:formatCode>
                <c:ptCount val="22"/>
                <c:pt idx="0">
                  <c:v>217</c:v>
                </c:pt>
                <c:pt idx="1">
                  <c:v>258</c:v>
                </c:pt>
                <c:pt idx="2">
                  <c:v>320</c:v>
                </c:pt>
                <c:pt idx="3">
                  <c:v>370</c:v>
                </c:pt>
                <c:pt idx="4">
                  <c:v>469</c:v>
                </c:pt>
                <c:pt idx="5">
                  <c:v>551</c:v>
                </c:pt>
                <c:pt idx="6">
                  <c:v>635</c:v>
                </c:pt>
                <c:pt idx="7">
                  <c:v>715</c:v>
                </c:pt>
                <c:pt idx="8">
                  <c:v>795</c:v>
                </c:pt>
                <c:pt idx="9">
                  <c:v>891</c:v>
                </c:pt>
                <c:pt idx="10">
                  <c:v>969</c:v>
                </c:pt>
                <c:pt idx="11">
                  <c:v>1036</c:v>
                </c:pt>
                <c:pt idx="12">
                  <c:v>1107</c:v>
                </c:pt>
                <c:pt idx="13">
                  <c:v>1180</c:v>
                </c:pt>
                <c:pt idx="14">
                  <c:v>1220</c:v>
                </c:pt>
                <c:pt idx="15">
                  <c:v>1290</c:v>
                </c:pt>
                <c:pt idx="16">
                  <c:v>1316</c:v>
                </c:pt>
                <c:pt idx="17">
                  <c:v>1335</c:v>
                </c:pt>
                <c:pt idx="18">
                  <c:v>1351</c:v>
                </c:pt>
                <c:pt idx="19">
                  <c:v>1359</c:v>
                </c:pt>
                <c:pt idx="20">
                  <c:v>1362</c:v>
                </c:pt>
                <c:pt idx="21">
                  <c:v>1362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73760"/>
        <c:axId val="220857472"/>
      </c:barChart>
      <c:catAx>
        <c:axId val="22077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0857472"/>
        <c:crosses val="autoZero"/>
        <c:auto val="1"/>
        <c:lblAlgn val="ctr"/>
        <c:lblOffset val="100"/>
        <c:noMultiLvlLbl val="0"/>
      </c:catAx>
      <c:valAx>
        <c:axId val="2208574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077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Pontiac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Outaouais!$L$4:$L$26</c:f>
              <c:numCache>
                <c:formatCode>0</c:formatCode>
                <c:ptCount val="22"/>
                <c:pt idx="0">
                  <c:v>230.6</c:v>
                </c:pt>
                <c:pt idx="1">
                  <c:v>252.7</c:v>
                </c:pt>
                <c:pt idx="2">
                  <c:v>323.10000000000002</c:v>
                </c:pt>
                <c:pt idx="3">
                  <c:v>393</c:v>
                </c:pt>
                <c:pt idx="4">
                  <c:v>457.4</c:v>
                </c:pt>
                <c:pt idx="5">
                  <c:v>530.4</c:v>
                </c:pt>
                <c:pt idx="6">
                  <c:v>612.6</c:v>
                </c:pt>
                <c:pt idx="7">
                  <c:v>687.8</c:v>
                </c:pt>
                <c:pt idx="8">
                  <c:v>768.6</c:v>
                </c:pt>
                <c:pt idx="9">
                  <c:v>855.1</c:v>
                </c:pt>
                <c:pt idx="10">
                  <c:v>938.8</c:v>
                </c:pt>
                <c:pt idx="11">
                  <c:v>1011.2</c:v>
                </c:pt>
                <c:pt idx="12">
                  <c:v>1091.0999999999999</c:v>
                </c:pt>
                <c:pt idx="13">
                  <c:v>1141.9000000000001</c:v>
                </c:pt>
                <c:pt idx="14">
                  <c:v>1210</c:v>
                </c:pt>
                <c:pt idx="15">
                  <c:v>1256.5</c:v>
                </c:pt>
                <c:pt idx="16">
                  <c:v>1291.4000000000001</c:v>
                </c:pt>
                <c:pt idx="17">
                  <c:v>1323</c:v>
                </c:pt>
                <c:pt idx="18">
                  <c:v>1346.5</c:v>
                </c:pt>
                <c:pt idx="19">
                  <c:v>1363.5</c:v>
                </c:pt>
                <c:pt idx="20">
                  <c:v>1373.1</c:v>
                </c:pt>
                <c:pt idx="21">
                  <c:v>1373.1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Outaouais!$M$4:$M$26</c:f>
              <c:numCache>
                <c:formatCode>0</c:formatCode>
                <c:ptCount val="22"/>
                <c:pt idx="0">
                  <c:v>164.6</c:v>
                </c:pt>
                <c:pt idx="1">
                  <c:v>232.9</c:v>
                </c:pt>
                <c:pt idx="2">
                  <c:v>297.60000000000002</c:v>
                </c:pt>
                <c:pt idx="3">
                  <c:v>345</c:v>
                </c:pt>
                <c:pt idx="4">
                  <c:v>402.4</c:v>
                </c:pt>
                <c:pt idx="5">
                  <c:v>469.6</c:v>
                </c:pt>
                <c:pt idx="6">
                  <c:v>542.29999999999995</c:v>
                </c:pt>
                <c:pt idx="7">
                  <c:v>612</c:v>
                </c:pt>
                <c:pt idx="8">
                  <c:v>676.3</c:v>
                </c:pt>
                <c:pt idx="9">
                  <c:v>740.3</c:v>
                </c:pt>
                <c:pt idx="10">
                  <c:v>810.5</c:v>
                </c:pt>
                <c:pt idx="11">
                  <c:v>879.9</c:v>
                </c:pt>
                <c:pt idx="12">
                  <c:v>922.4</c:v>
                </c:pt>
                <c:pt idx="13">
                  <c:v>948</c:v>
                </c:pt>
                <c:pt idx="14">
                  <c:v>979</c:v>
                </c:pt>
                <c:pt idx="15">
                  <c:v>1048</c:v>
                </c:pt>
                <c:pt idx="16">
                  <c:v>1131</c:v>
                </c:pt>
                <c:pt idx="17">
                  <c:v>1159</c:v>
                </c:pt>
                <c:pt idx="18">
                  <c:v>1194</c:v>
                </c:pt>
                <c:pt idx="19">
                  <c:v>1208</c:v>
                </c:pt>
                <c:pt idx="20">
                  <c:v>1239</c:v>
                </c:pt>
                <c:pt idx="21">
                  <c:v>1243</c:v>
                </c:pt>
              </c:numCache>
            </c:numRef>
          </c:val>
        </c:ser>
        <c:ser>
          <c:idx val="2"/>
          <c:order val="2"/>
          <c:tx>
            <c:strRef>
              <c:f>Outaouais!$N$3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Outaouais!$N$4:$N$26</c:f>
              <c:numCache>
                <c:formatCode>0</c:formatCode>
                <c:ptCount val="22"/>
                <c:pt idx="0">
                  <c:v>221</c:v>
                </c:pt>
                <c:pt idx="1">
                  <c:v>261</c:v>
                </c:pt>
                <c:pt idx="2">
                  <c:v>319</c:v>
                </c:pt>
                <c:pt idx="3">
                  <c:v>365</c:v>
                </c:pt>
                <c:pt idx="4">
                  <c:v>461</c:v>
                </c:pt>
                <c:pt idx="5">
                  <c:v>545</c:v>
                </c:pt>
                <c:pt idx="6">
                  <c:v>634</c:v>
                </c:pt>
                <c:pt idx="7">
                  <c:v>718</c:v>
                </c:pt>
                <c:pt idx="8">
                  <c:v>799</c:v>
                </c:pt>
                <c:pt idx="9">
                  <c:v>898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1188</c:v>
                </c:pt>
                <c:pt idx="14">
                  <c:v>1229</c:v>
                </c:pt>
                <c:pt idx="15">
                  <c:v>1303</c:v>
                </c:pt>
                <c:pt idx="16">
                  <c:v>1327</c:v>
                </c:pt>
                <c:pt idx="17">
                  <c:v>1346</c:v>
                </c:pt>
                <c:pt idx="18">
                  <c:v>1361</c:v>
                </c:pt>
                <c:pt idx="19">
                  <c:v>1373</c:v>
                </c:pt>
                <c:pt idx="20">
                  <c:v>1376</c:v>
                </c:pt>
                <c:pt idx="2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88064"/>
        <c:axId val="220889856"/>
      </c:barChart>
      <c:catAx>
        <c:axId val="22088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0889856"/>
        <c:crosses val="autoZero"/>
        <c:auto val="1"/>
        <c:lblAlgn val="ctr"/>
        <c:lblOffset val="100"/>
        <c:noMultiLvlLbl val="0"/>
      </c:catAx>
      <c:valAx>
        <c:axId val="220889856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088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Saint-André-Avelin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Outaouais!$O$4:$O$26</c:f>
              <c:numCache>
                <c:formatCode>0</c:formatCode>
                <c:ptCount val="22"/>
                <c:pt idx="0">
                  <c:v>211.1</c:v>
                </c:pt>
                <c:pt idx="1">
                  <c:v>231.4</c:v>
                </c:pt>
                <c:pt idx="2">
                  <c:v>296.8</c:v>
                </c:pt>
                <c:pt idx="3">
                  <c:v>354.2</c:v>
                </c:pt>
                <c:pt idx="4">
                  <c:v>409.8</c:v>
                </c:pt>
                <c:pt idx="5">
                  <c:v>473.6</c:v>
                </c:pt>
                <c:pt idx="6">
                  <c:v>550.70000000000005</c:v>
                </c:pt>
                <c:pt idx="7">
                  <c:v>616.6</c:v>
                </c:pt>
                <c:pt idx="8">
                  <c:v>685</c:v>
                </c:pt>
                <c:pt idx="9">
                  <c:v>761</c:v>
                </c:pt>
                <c:pt idx="10">
                  <c:v>838.3</c:v>
                </c:pt>
                <c:pt idx="11">
                  <c:v>902.1</c:v>
                </c:pt>
                <c:pt idx="12">
                  <c:v>973.1</c:v>
                </c:pt>
                <c:pt idx="13">
                  <c:v>1018.6</c:v>
                </c:pt>
                <c:pt idx="14">
                  <c:v>1075.5999999999999</c:v>
                </c:pt>
                <c:pt idx="15">
                  <c:v>1114.2</c:v>
                </c:pt>
                <c:pt idx="16">
                  <c:v>1142.3</c:v>
                </c:pt>
                <c:pt idx="17">
                  <c:v>1166.5999999999999</c:v>
                </c:pt>
                <c:pt idx="18">
                  <c:v>1186.8</c:v>
                </c:pt>
                <c:pt idx="19">
                  <c:v>1198.5999999999999</c:v>
                </c:pt>
                <c:pt idx="20">
                  <c:v>1206.3</c:v>
                </c:pt>
                <c:pt idx="21">
                  <c:v>1206.3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Outaouais!$P$4:$P$26</c:f>
              <c:numCache>
                <c:formatCode>0</c:formatCode>
                <c:ptCount val="22"/>
                <c:pt idx="0">
                  <c:v>152.6</c:v>
                </c:pt>
                <c:pt idx="1">
                  <c:v>220</c:v>
                </c:pt>
                <c:pt idx="2">
                  <c:v>281.8</c:v>
                </c:pt>
                <c:pt idx="3">
                  <c:v>330.2</c:v>
                </c:pt>
                <c:pt idx="4">
                  <c:v>383.8</c:v>
                </c:pt>
                <c:pt idx="5">
                  <c:v>447</c:v>
                </c:pt>
                <c:pt idx="6">
                  <c:v>514.70000000000005</c:v>
                </c:pt>
                <c:pt idx="7">
                  <c:v>577.5</c:v>
                </c:pt>
                <c:pt idx="8">
                  <c:v>632.6</c:v>
                </c:pt>
                <c:pt idx="9">
                  <c:v>692.1</c:v>
                </c:pt>
                <c:pt idx="10">
                  <c:v>755.8</c:v>
                </c:pt>
                <c:pt idx="11">
                  <c:v>816</c:v>
                </c:pt>
                <c:pt idx="12">
                  <c:v>851.9</c:v>
                </c:pt>
                <c:pt idx="13">
                  <c:v>877</c:v>
                </c:pt>
                <c:pt idx="14">
                  <c:v>906</c:v>
                </c:pt>
                <c:pt idx="15">
                  <c:v>968</c:v>
                </c:pt>
                <c:pt idx="16">
                  <c:v>1045</c:v>
                </c:pt>
                <c:pt idx="17">
                  <c:v>1072</c:v>
                </c:pt>
                <c:pt idx="18">
                  <c:v>1104</c:v>
                </c:pt>
                <c:pt idx="19">
                  <c:v>1115</c:v>
                </c:pt>
                <c:pt idx="20">
                  <c:v>1142</c:v>
                </c:pt>
                <c:pt idx="21">
                  <c:v>1149</c:v>
                </c:pt>
              </c:numCache>
            </c:numRef>
          </c:val>
        </c:ser>
        <c:ser>
          <c:idx val="2"/>
          <c:order val="2"/>
          <c:tx>
            <c:strRef>
              <c:f>Outaouais!$Q$3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Outaouais!$Q$4:$Q$26</c:f>
              <c:numCache>
                <c:formatCode>0</c:formatCode>
                <c:ptCount val="22"/>
                <c:pt idx="0">
                  <c:v>192</c:v>
                </c:pt>
                <c:pt idx="1">
                  <c:v>227</c:v>
                </c:pt>
                <c:pt idx="2">
                  <c:v>284</c:v>
                </c:pt>
                <c:pt idx="3">
                  <c:v>324</c:v>
                </c:pt>
                <c:pt idx="4">
                  <c:v>417</c:v>
                </c:pt>
                <c:pt idx="5">
                  <c:v>493</c:v>
                </c:pt>
                <c:pt idx="6">
                  <c:v>568</c:v>
                </c:pt>
                <c:pt idx="7">
                  <c:v>637</c:v>
                </c:pt>
                <c:pt idx="8">
                  <c:v>712</c:v>
                </c:pt>
                <c:pt idx="9">
                  <c:v>802</c:v>
                </c:pt>
                <c:pt idx="10">
                  <c:v>874</c:v>
                </c:pt>
                <c:pt idx="11">
                  <c:v>935</c:v>
                </c:pt>
                <c:pt idx="12">
                  <c:v>1001</c:v>
                </c:pt>
                <c:pt idx="13">
                  <c:v>1068</c:v>
                </c:pt>
                <c:pt idx="14">
                  <c:v>1105</c:v>
                </c:pt>
                <c:pt idx="15">
                  <c:v>1171</c:v>
                </c:pt>
                <c:pt idx="16">
                  <c:v>1191</c:v>
                </c:pt>
                <c:pt idx="17">
                  <c:v>1207</c:v>
                </c:pt>
                <c:pt idx="18">
                  <c:v>1221</c:v>
                </c:pt>
                <c:pt idx="19">
                  <c:v>1228</c:v>
                </c:pt>
                <c:pt idx="20">
                  <c:v>1230</c:v>
                </c:pt>
                <c:pt idx="21">
                  <c:v>1230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36448"/>
        <c:axId val="220938240"/>
      </c:barChart>
      <c:catAx>
        <c:axId val="22093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0938240"/>
        <c:crosses val="autoZero"/>
        <c:auto val="1"/>
        <c:lblAlgn val="ctr"/>
        <c:lblOffset val="100"/>
        <c:noMultiLvlLbl val="0"/>
      </c:catAx>
      <c:valAx>
        <c:axId val="22093824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09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Rougemont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664801602512586E-2"/>
          <c:y val="0.16782935873200525"/>
          <c:w val="0.82270535283716439"/>
          <c:h val="0.6191846462847171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Rougemont!$B$4:$B$26</c:f>
              <c:numCache>
                <c:formatCode>0</c:formatCode>
                <c:ptCount val="22"/>
                <c:pt idx="0">
                  <c:v>274.5</c:v>
                </c:pt>
                <c:pt idx="1">
                  <c:v>333</c:v>
                </c:pt>
                <c:pt idx="2">
                  <c:v>393.1</c:v>
                </c:pt>
                <c:pt idx="3">
                  <c:v>457.1</c:v>
                </c:pt>
                <c:pt idx="4">
                  <c:v>511.6</c:v>
                </c:pt>
                <c:pt idx="5">
                  <c:v>589.6</c:v>
                </c:pt>
                <c:pt idx="6">
                  <c:v>663.3</c:v>
                </c:pt>
                <c:pt idx="7">
                  <c:v>736.9</c:v>
                </c:pt>
                <c:pt idx="8">
                  <c:v>829.4</c:v>
                </c:pt>
                <c:pt idx="9">
                  <c:v>891.7</c:v>
                </c:pt>
                <c:pt idx="10">
                  <c:v>963.2</c:v>
                </c:pt>
                <c:pt idx="11">
                  <c:v>1061.5</c:v>
                </c:pt>
                <c:pt idx="12">
                  <c:v>1127.5999999999999</c:v>
                </c:pt>
                <c:pt idx="13">
                  <c:v>1204</c:v>
                </c:pt>
                <c:pt idx="14">
                  <c:v>1285.0999999999999</c:v>
                </c:pt>
                <c:pt idx="15">
                  <c:v>1358.5</c:v>
                </c:pt>
                <c:pt idx="16">
                  <c:v>1391.5</c:v>
                </c:pt>
                <c:pt idx="17">
                  <c:v>1414.8</c:v>
                </c:pt>
                <c:pt idx="18">
                  <c:v>1424.9</c:v>
                </c:pt>
                <c:pt idx="19">
                  <c:v>1441.8</c:v>
                </c:pt>
                <c:pt idx="20">
                  <c:v>1447.8</c:v>
                </c:pt>
                <c:pt idx="21">
                  <c:v>1451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Rougemont!$C$4:$C$26</c:f>
              <c:numCache>
                <c:formatCode>0</c:formatCode>
                <c:ptCount val="22"/>
                <c:pt idx="0">
                  <c:v>263.3</c:v>
                </c:pt>
                <c:pt idx="1">
                  <c:v>288.7</c:v>
                </c:pt>
                <c:pt idx="2">
                  <c:v>367.1</c:v>
                </c:pt>
                <c:pt idx="3">
                  <c:v>437.2</c:v>
                </c:pt>
                <c:pt idx="4">
                  <c:v>510.1</c:v>
                </c:pt>
                <c:pt idx="5">
                  <c:v>582.70000000000005</c:v>
                </c:pt>
                <c:pt idx="6">
                  <c:v>674.6</c:v>
                </c:pt>
                <c:pt idx="7">
                  <c:v>750.1</c:v>
                </c:pt>
                <c:pt idx="8">
                  <c:v>835</c:v>
                </c:pt>
                <c:pt idx="9">
                  <c:v>927.2</c:v>
                </c:pt>
                <c:pt idx="10">
                  <c:v>1013.8</c:v>
                </c:pt>
                <c:pt idx="11">
                  <c:v>1092.5</c:v>
                </c:pt>
                <c:pt idx="12">
                  <c:v>1173.5999999999999</c:v>
                </c:pt>
                <c:pt idx="13">
                  <c:v>1235.4000000000001</c:v>
                </c:pt>
                <c:pt idx="14">
                  <c:v>1312.7</c:v>
                </c:pt>
                <c:pt idx="15">
                  <c:v>1369.4</c:v>
                </c:pt>
                <c:pt idx="16">
                  <c:v>1408.6</c:v>
                </c:pt>
                <c:pt idx="17">
                  <c:v>1443.6</c:v>
                </c:pt>
                <c:pt idx="18">
                  <c:v>1472.2</c:v>
                </c:pt>
                <c:pt idx="19">
                  <c:v>1488.7</c:v>
                </c:pt>
                <c:pt idx="20">
                  <c:v>1501.5</c:v>
                </c:pt>
                <c:pt idx="21">
                  <c:v>1501.5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Rougemont!$D$4:$D$26</c:f>
              <c:numCache>
                <c:formatCode>0</c:formatCode>
                <c:ptCount val="22"/>
                <c:pt idx="0">
                  <c:v>208.1</c:v>
                </c:pt>
                <c:pt idx="1">
                  <c:v>287.7</c:v>
                </c:pt>
                <c:pt idx="2">
                  <c:v>359.6</c:v>
                </c:pt>
                <c:pt idx="3">
                  <c:v>422.5</c:v>
                </c:pt>
                <c:pt idx="4">
                  <c:v>491.3</c:v>
                </c:pt>
                <c:pt idx="5">
                  <c:v>570.70000000000005</c:v>
                </c:pt>
                <c:pt idx="6">
                  <c:v>644.70000000000005</c:v>
                </c:pt>
                <c:pt idx="7">
                  <c:v>717</c:v>
                </c:pt>
                <c:pt idx="8">
                  <c:v>783.9</c:v>
                </c:pt>
                <c:pt idx="9">
                  <c:v>856</c:v>
                </c:pt>
                <c:pt idx="10">
                  <c:v>934.1</c:v>
                </c:pt>
                <c:pt idx="11">
                  <c:v>1010.5</c:v>
                </c:pt>
                <c:pt idx="12">
                  <c:v>1058</c:v>
                </c:pt>
                <c:pt idx="13">
                  <c:v>1095</c:v>
                </c:pt>
                <c:pt idx="14">
                  <c:v>1134</c:v>
                </c:pt>
                <c:pt idx="15">
                  <c:v>1212</c:v>
                </c:pt>
                <c:pt idx="16">
                  <c:v>1297</c:v>
                </c:pt>
                <c:pt idx="17">
                  <c:v>1332</c:v>
                </c:pt>
                <c:pt idx="18">
                  <c:v>1383</c:v>
                </c:pt>
                <c:pt idx="19">
                  <c:v>1405</c:v>
                </c:pt>
                <c:pt idx="20">
                  <c:v>1447</c:v>
                </c:pt>
                <c:pt idx="21">
                  <c:v>1463</c:v>
                </c:pt>
              </c:numCache>
            </c:numRef>
          </c:val>
        </c:ser>
        <c:ser>
          <c:idx val="3"/>
          <c:order val="3"/>
          <c:tx>
            <c:strRef>
              <c:f>Rougemont!$E$3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Rougemont!$E$4:$E$26</c:f>
              <c:numCache>
                <c:formatCode>0</c:formatCode>
                <c:ptCount val="22"/>
                <c:pt idx="0">
                  <c:v>247</c:v>
                </c:pt>
                <c:pt idx="1">
                  <c:v>294</c:v>
                </c:pt>
                <c:pt idx="2">
                  <c:v>362</c:v>
                </c:pt>
                <c:pt idx="3">
                  <c:v>414</c:v>
                </c:pt>
                <c:pt idx="4">
                  <c:v>517</c:v>
                </c:pt>
                <c:pt idx="5">
                  <c:v>608</c:v>
                </c:pt>
                <c:pt idx="6">
                  <c:v>699</c:v>
                </c:pt>
                <c:pt idx="7">
                  <c:v>789</c:v>
                </c:pt>
                <c:pt idx="8">
                  <c:v>881</c:v>
                </c:pt>
                <c:pt idx="9">
                  <c:v>985</c:v>
                </c:pt>
                <c:pt idx="10">
                  <c:v>1074</c:v>
                </c:pt>
                <c:pt idx="11">
                  <c:v>1151</c:v>
                </c:pt>
                <c:pt idx="12">
                  <c:v>1234</c:v>
                </c:pt>
                <c:pt idx="13">
                  <c:v>1316</c:v>
                </c:pt>
                <c:pt idx="14">
                  <c:v>1361</c:v>
                </c:pt>
                <c:pt idx="15">
                  <c:v>1442</c:v>
                </c:pt>
                <c:pt idx="16">
                  <c:v>1465</c:v>
                </c:pt>
                <c:pt idx="17">
                  <c:v>1487</c:v>
                </c:pt>
                <c:pt idx="18">
                  <c:v>1506</c:v>
                </c:pt>
                <c:pt idx="19">
                  <c:v>1513</c:v>
                </c:pt>
                <c:pt idx="20">
                  <c:v>1515</c:v>
                </c:pt>
                <c:pt idx="21">
                  <c:v>1515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36544"/>
        <c:axId val="227062912"/>
      </c:barChart>
      <c:catAx>
        <c:axId val="227036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7062912"/>
        <c:crosses val="autoZero"/>
        <c:auto val="1"/>
        <c:lblAlgn val="ctr"/>
        <c:lblOffset val="100"/>
        <c:noMultiLvlLbl val="0"/>
      </c:catAx>
      <c:valAx>
        <c:axId val="22706291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703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Saint-Bruno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Rougemont!$F$4:$F$26</c:f>
              <c:numCache>
                <c:formatCode>0</c:formatCode>
                <c:ptCount val="22"/>
                <c:pt idx="0">
                  <c:v>288.39999999999998</c:v>
                </c:pt>
                <c:pt idx="1">
                  <c:v>348.4</c:v>
                </c:pt>
                <c:pt idx="2">
                  <c:v>408.3</c:v>
                </c:pt>
                <c:pt idx="3">
                  <c:v>478.1</c:v>
                </c:pt>
                <c:pt idx="4">
                  <c:v>534</c:v>
                </c:pt>
                <c:pt idx="5">
                  <c:v>614.4</c:v>
                </c:pt>
                <c:pt idx="6">
                  <c:v>690.7</c:v>
                </c:pt>
                <c:pt idx="7">
                  <c:v>767.4</c:v>
                </c:pt>
                <c:pt idx="8">
                  <c:v>865.6</c:v>
                </c:pt>
                <c:pt idx="9">
                  <c:v>933.9</c:v>
                </c:pt>
                <c:pt idx="10">
                  <c:v>1007.8</c:v>
                </c:pt>
                <c:pt idx="11">
                  <c:v>1109.0999999999999</c:v>
                </c:pt>
                <c:pt idx="12">
                  <c:v>1179.7</c:v>
                </c:pt>
                <c:pt idx="13">
                  <c:v>1261.7</c:v>
                </c:pt>
                <c:pt idx="14">
                  <c:v>1346.6</c:v>
                </c:pt>
                <c:pt idx="15">
                  <c:v>1422.1</c:v>
                </c:pt>
                <c:pt idx="16">
                  <c:v>1458.2</c:v>
                </c:pt>
                <c:pt idx="17">
                  <c:v>1484.9</c:v>
                </c:pt>
                <c:pt idx="18">
                  <c:v>1495.7</c:v>
                </c:pt>
                <c:pt idx="19">
                  <c:v>1514.6</c:v>
                </c:pt>
                <c:pt idx="20">
                  <c:v>1520.5</c:v>
                </c:pt>
                <c:pt idx="21">
                  <c:v>1524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Rougemont!$G$4:$G$26</c:f>
              <c:numCache>
                <c:formatCode>0</c:formatCode>
                <c:ptCount val="22"/>
                <c:pt idx="0">
                  <c:v>275.7</c:v>
                </c:pt>
                <c:pt idx="1">
                  <c:v>304.10000000000002</c:v>
                </c:pt>
                <c:pt idx="2">
                  <c:v>384</c:v>
                </c:pt>
                <c:pt idx="3">
                  <c:v>456.6</c:v>
                </c:pt>
                <c:pt idx="4">
                  <c:v>526.6</c:v>
                </c:pt>
                <c:pt idx="5">
                  <c:v>598.20000000000005</c:v>
                </c:pt>
                <c:pt idx="6">
                  <c:v>692.2</c:v>
                </c:pt>
                <c:pt idx="7">
                  <c:v>771</c:v>
                </c:pt>
                <c:pt idx="8">
                  <c:v>857.8</c:v>
                </c:pt>
                <c:pt idx="9">
                  <c:v>950.1</c:v>
                </c:pt>
                <c:pt idx="10">
                  <c:v>1036.7</c:v>
                </c:pt>
                <c:pt idx="11">
                  <c:v>1117.5999999999999</c:v>
                </c:pt>
                <c:pt idx="12">
                  <c:v>1200.8</c:v>
                </c:pt>
                <c:pt idx="13">
                  <c:v>1267</c:v>
                </c:pt>
                <c:pt idx="14">
                  <c:v>1344</c:v>
                </c:pt>
                <c:pt idx="15">
                  <c:v>1400.8</c:v>
                </c:pt>
                <c:pt idx="16">
                  <c:v>1439.1</c:v>
                </c:pt>
                <c:pt idx="17">
                  <c:v>1474.3</c:v>
                </c:pt>
                <c:pt idx="18">
                  <c:v>1505.4</c:v>
                </c:pt>
                <c:pt idx="19">
                  <c:v>1522.6</c:v>
                </c:pt>
                <c:pt idx="20">
                  <c:v>1534</c:v>
                </c:pt>
                <c:pt idx="21">
                  <c:v>1534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Rougemont!$H$4:$H$26</c:f>
              <c:numCache>
                <c:formatCode>0</c:formatCode>
                <c:ptCount val="22"/>
                <c:pt idx="0">
                  <c:v>212</c:v>
                </c:pt>
                <c:pt idx="1">
                  <c:v>291.89999999999998</c:v>
                </c:pt>
                <c:pt idx="2">
                  <c:v>366.9</c:v>
                </c:pt>
                <c:pt idx="3">
                  <c:v>431.6</c:v>
                </c:pt>
                <c:pt idx="4">
                  <c:v>498.6</c:v>
                </c:pt>
                <c:pt idx="5">
                  <c:v>580.1</c:v>
                </c:pt>
                <c:pt idx="6">
                  <c:v>656</c:v>
                </c:pt>
                <c:pt idx="7">
                  <c:v>729.8</c:v>
                </c:pt>
                <c:pt idx="8">
                  <c:v>802.8</c:v>
                </c:pt>
                <c:pt idx="9">
                  <c:v>879.7</c:v>
                </c:pt>
                <c:pt idx="10">
                  <c:v>962</c:v>
                </c:pt>
                <c:pt idx="11">
                  <c:v>1042</c:v>
                </c:pt>
                <c:pt idx="12">
                  <c:v>1089.0999999999999</c:v>
                </c:pt>
                <c:pt idx="13">
                  <c:v>1130</c:v>
                </c:pt>
                <c:pt idx="14">
                  <c:v>1173</c:v>
                </c:pt>
                <c:pt idx="15">
                  <c:v>1257</c:v>
                </c:pt>
                <c:pt idx="16">
                  <c:v>1348</c:v>
                </c:pt>
                <c:pt idx="17">
                  <c:v>1385</c:v>
                </c:pt>
                <c:pt idx="18">
                  <c:v>1434</c:v>
                </c:pt>
                <c:pt idx="19">
                  <c:v>1455</c:v>
                </c:pt>
                <c:pt idx="20">
                  <c:v>1497</c:v>
                </c:pt>
                <c:pt idx="21">
                  <c:v>1513</c:v>
                </c:pt>
              </c:numCache>
            </c:numRef>
          </c:val>
        </c:ser>
        <c:ser>
          <c:idx val="3"/>
          <c:order val="3"/>
          <c:tx>
            <c:strRef>
              <c:f>Rougemont!$I$3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Rougemont!$I$4:$I$26</c:f>
              <c:numCache>
                <c:formatCode>0</c:formatCode>
                <c:ptCount val="22"/>
                <c:pt idx="0">
                  <c:v>261</c:v>
                </c:pt>
                <c:pt idx="1">
                  <c:v>307</c:v>
                </c:pt>
                <c:pt idx="2">
                  <c:v>378</c:v>
                </c:pt>
                <c:pt idx="3">
                  <c:v>432</c:v>
                </c:pt>
                <c:pt idx="4">
                  <c:v>538</c:v>
                </c:pt>
                <c:pt idx="5">
                  <c:v>634</c:v>
                </c:pt>
                <c:pt idx="6">
                  <c:v>725</c:v>
                </c:pt>
                <c:pt idx="7">
                  <c:v>815</c:v>
                </c:pt>
                <c:pt idx="8">
                  <c:v>908</c:v>
                </c:pt>
                <c:pt idx="9">
                  <c:v>1012</c:v>
                </c:pt>
                <c:pt idx="10">
                  <c:v>1105</c:v>
                </c:pt>
                <c:pt idx="11">
                  <c:v>1185</c:v>
                </c:pt>
                <c:pt idx="12">
                  <c:v>1271</c:v>
                </c:pt>
                <c:pt idx="13">
                  <c:v>1356</c:v>
                </c:pt>
                <c:pt idx="14">
                  <c:v>1404</c:v>
                </c:pt>
                <c:pt idx="15">
                  <c:v>1486</c:v>
                </c:pt>
                <c:pt idx="16">
                  <c:v>1510</c:v>
                </c:pt>
                <c:pt idx="17">
                  <c:v>1533</c:v>
                </c:pt>
                <c:pt idx="18">
                  <c:v>1549</c:v>
                </c:pt>
                <c:pt idx="19">
                  <c:v>1556</c:v>
                </c:pt>
                <c:pt idx="20">
                  <c:v>1559</c:v>
                </c:pt>
                <c:pt idx="21">
                  <c:v>1559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89792"/>
        <c:axId val="227103872"/>
      </c:barChart>
      <c:catAx>
        <c:axId val="22708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7103872"/>
        <c:crosses val="autoZero"/>
        <c:auto val="1"/>
        <c:lblAlgn val="ctr"/>
        <c:lblOffset val="100"/>
        <c:noMultiLvlLbl val="0"/>
      </c:catAx>
      <c:valAx>
        <c:axId val="227103872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708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 b="1" i="0" baseline="0">
                <a:effectLst/>
              </a:rPr>
              <a:t>Sainte-Cécile-de-Milton</a:t>
            </a:r>
          </a:p>
          <a:p>
            <a:pPr>
              <a:defRPr/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Rougemont!$J$4:$J$26</c:f>
              <c:numCache>
                <c:formatCode>0</c:formatCode>
                <c:ptCount val="22"/>
                <c:pt idx="0">
                  <c:v>265.8</c:v>
                </c:pt>
                <c:pt idx="1">
                  <c:v>324.3</c:v>
                </c:pt>
                <c:pt idx="2">
                  <c:v>378.2</c:v>
                </c:pt>
                <c:pt idx="3">
                  <c:v>441.1</c:v>
                </c:pt>
                <c:pt idx="4">
                  <c:v>494.1</c:v>
                </c:pt>
                <c:pt idx="5">
                  <c:v>571.4</c:v>
                </c:pt>
                <c:pt idx="6">
                  <c:v>645.1</c:v>
                </c:pt>
                <c:pt idx="7">
                  <c:v>718.4</c:v>
                </c:pt>
                <c:pt idx="8">
                  <c:v>809.3</c:v>
                </c:pt>
                <c:pt idx="9">
                  <c:v>871.6</c:v>
                </c:pt>
                <c:pt idx="10">
                  <c:v>944</c:v>
                </c:pt>
                <c:pt idx="11">
                  <c:v>1044.0999999999999</c:v>
                </c:pt>
                <c:pt idx="12">
                  <c:v>1112.3</c:v>
                </c:pt>
                <c:pt idx="13">
                  <c:v>1184.2</c:v>
                </c:pt>
                <c:pt idx="14">
                  <c:v>1266.5</c:v>
                </c:pt>
                <c:pt idx="15">
                  <c:v>1337.9</c:v>
                </c:pt>
                <c:pt idx="16">
                  <c:v>1366.8</c:v>
                </c:pt>
                <c:pt idx="17">
                  <c:v>1389.3</c:v>
                </c:pt>
                <c:pt idx="18">
                  <c:v>1396.8</c:v>
                </c:pt>
                <c:pt idx="19">
                  <c:v>1414.2</c:v>
                </c:pt>
                <c:pt idx="20">
                  <c:v>1418.9</c:v>
                </c:pt>
                <c:pt idx="21">
                  <c:v>1421.5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Rougemont!$K$4:$K$26</c:f>
              <c:numCache>
                <c:formatCode>0</c:formatCode>
                <c:ptCount val="22"/>
                <c:pt idx="0">
                  <c:v>242.8</c:v>
                </c:pt>
                <c:pt idx="1">
                  <c:v>267.3</c:v>
                </c:pt>
                <c:pt idx="2">
                  <c:v>341.2</c:v>
                </c:pt>
                <c:pt idx="3">
                  <c:v>412.7</c:v>
                </c:pt>
                <c:pt idx="4">
                  <c:v>483.6</c:v>
                </c:pt>
                <c:pt idx="5">
                  <c:v>553.70000000000005</c:v>
                </c:pt>
                <c:pt idx="6">
                  <c:v>643.79999999999995</c:v>
                </c:pt>
                <c:pt idx="7">
                  <c:v>714</c:v>
                </c:pt>
                <c:pt idx="8">
                  <c:v>790.3</c:v>
                </c:pt>
                <c:pt idx="9">
                  <c:v>875.5</c:v>
                </c:pt>
                <c:pt idx="10">
                  <c:v>957.6</c:v>
                </c:pt>
                <c:pt idx="11">
                  <c:v>1034.3</c:v>
                </c:pt>
                <c:pt idx="12">
                  <c:v>1112.3</c:v>
                </c:pt>
                <c:pt idx="13">
                  <c:v>1169.9000000000001</c:v>
                </c:pt>
                <c:pt idx="14">
                  <c:v>1244.3</c:v>
                </c:pt>
                <c:pt idx="15">
                  <c:v>1296.0999999999999</c:v>
                </c:pt>
                <c:pt idx="16">
                  <c:v>1330.2</c:v>
                </c:pt>
                <c:pt idx="17">
                  <c:v>1357.8</c:v>
                </c:pt>
                <c:pt idx="18">
                  <c:v>1383.6</c:v>
                </c:pt>
                <c:pt idx="19">
                  <c:v>1398.5</c:v>
                </c:pt>
                <c:pt idx="20">
                  <c:v>1410.2</c:v>
                </c:pt>
                <c:pt idx="21">
                  <c:v>1410.2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Rougemont!$L$4:$L$26</c:f>
              <c:numCache>
                <c:formatCode>0</c:formatCode>
                <c:ptCount val="22"/>
                <c:pt idx="0">
                  <c:v>189.3</c:v>
                </c:pt>
                <c:pt idx="1">
                  <c:v>264.10000000000002</c:v>
                </c:pt>
                <c:pt idx="2">
                  <c:v>331.7</c:v>
                </c:pt>
                <c:pt idx="3">
                  <c:v>392.4</c:v>
                </c:pt>
                <c:pt idx="4">
                  <c:v>457.2</c:v>
                </c:pt>
                <c:pt idx="5">
                  <c:v>534.4</c:v>
                </c:pt>
                <c:pt idx="6">
                  <c:v>603</c:v>
                </c:pt>
                <c:pt idx="7">
                  <c:v>671.5</c:v>
                </c:pt>
                <c:pt idx="8">
                  <c:v>734.9</c:v>
                </c:pt>
                <c:pt idx="9">
                  <c:v>805.1</c:v>
                </c:pt>
                <c:pt idx="10">
                  <c:v>880.6</c:v>
                </c:pt>
                <c:pt idx="11">
                  <c:v>956.5</c:v>
                </c:pt>
                <c:pt idx="12">
                  <c:v>1002.8</c:v>
                </c:pt>
                <c:pt idx="13">
                  <c:v>1035</c:v>
                </c:pt>
                <c:pt idx="14">
                  <c:v>1071</c:v>
                </c:pt>
                <c:pt idx="15">
                  <c:v>1148</c:v>
                </c:pt>
                <c:pt idx="16">
                  <c:v>1229</c:v>
                </c:pt>
                <c:pt idx="17">
                  <c:v>1262</c:v>
                </c:pt>
                <c:pt idx="18">
                  <c:v>1311</c:v>
                </c:pt>
                <c:pt idx="19">
                  <c:v>1332</c:v>
                </c:pt>
                <c:pt idx="20">
                  <c:v>1375</c:v>
                </c:pt>
                <c:pt idx="21">
                  <c:v>1389</c:v>
                </c:pt>
              </c:numCache>
            </c:numRef>
          </c:val>
        </c:ser>
        <c:ser>
          <c:idx val="3"/>
          <c:order val="3"/>
          <c:tx>
            <c:strRef>
              <c:f>Rougemont!$M$3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Rougemont!$M$4:$M$26</c:f>
              <c:numCache>
                <c:formatCode>0</c:formatCode>
                <c:ptCount val="22"/>
                <c:pt idx="0">
                  <c:v>231</c:v>
                </c:pt>
                <c:pt idx="1">
                  <c:v>270</c:v>
                </c:pt>
                <c:pt idx="2">
                  <c:v>337</c:v>
                </c:pt>
                <c:pt idx="3">
                  <c:v>386</c:v>
                </c:pt>
                <c:pt idx="4">
                  <c:v>489</c:v>
                </c:pt>
                <c:pt idx="5">
                  <c:v>582</c:v>
                </c:pt>
                <c:pt idx="6">
                  <c:v>665</c:v>
                </c:pt>
                <c:pt idx="7">
                  <c:v>753</c:v>
                </c:pt>
                <c:pt idx="8">
                  <c:v>842</c:v>
                </c:pt>
                <c:pt idx="9">
                  <c:v>942</c:v>
                </c:pt>
                <c:pt idx="10">
                  <c:v>1031</c:v>
                </c:pt>
                <c:pt idx="11">
                  <c:v>1104</c:v>
                </c:pt>
                <c:pt idx="12">
                  <c:v>1186</c:v>
                </c:pt>
                <c:pt idx="13">
                  <c:v>1266</c:v>
                </c:pt>
                <c:pt idx="14">
                  <c:v>1309</c:v>
                </c:pt>
                <c:pt idx="15">
                  <c:v>1385</c:v>
                </c:pt>
                <c:pt idx="16">
                  <c:v>1405</c:v>
                </c:pt>
                <c:pt idx="17">
                  <c:v>1426</c:v>
                </c:pt>
                <c:pt idx="18">
                  <c:v>1444</c:v>
                </c:pt>
                <c:pt idx="19">
                  <c:v>1451</c:v>
                </c:pt>
                <c:pt idx="20">
                  <c:v>1453</c:v>
                </c:pt>
                <c:pt idx="21">
                  <c:v>1453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0752"/>
        <c:axId val="227132544"/>
      </c:barChart>
      <c:catAx>
        <c:axId val="22713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7132544"/>
        <c:crosses val="autoZero"/>
        <c:auto val="1"/>
        <c:lblAlgn val="ctr"/>
        <c:lblOffset val="100"/>
        <c:noMultiLvlLbl val="0"/>
      </c:catAx>
      <c:valAx>
        <c:axId val="2271325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713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Saint-Hilaire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Rougemont!$N$4:$N$26</c:f>
              <c:numCache>
                <c:formatCode>0</c:formatCode>
                <c:ptCount val="22"/>
                <c:pt idx="0">
                  <c:v>278.60000000000002</c:v>
                </c:pt>
                <c:pt idx="1">
                  <c:v>337.3</c:v>
                </c:pt>
                <c:pt idx="2">
                  <c:v>397.5</c:v>
                </c:pt>
                <c:pt idx="3">
                  <c:v>466</c:v>
                </c:pt>
                <c:pt idx="4">
                  <c:v>520.70000000000005</c:v>
                </c:pt>
                <c:pt idx="5">
                  <c:v>598.9</c:v>
                </c:pt>
                <c:pt idx="6">
                  <c:v>674.6</c:v>
                </c:pt>
                <c:pt idx="7">
                  <c:v>750.4</c:v>
                </c:pt>
                <c:pt idx="8">
                  <c:v>844</c:v>
                </c:pt>
                <c:pt idx="9">
                  <c:v>909.6</c:v>
                </c:pt>
                <c:pt idx="10">
                  <c:v>983.5</c:v>
                </c:pt>
                <c:pt idx="11">
                  <c:v>1082.5999999999999</c:v>
                </c:pt>
                <c:pt idx="12">
                  <c:v>1151.5</c:v>
                </c:pt>
                <c:pt idx="13">
                  <c:v>1232</c:v>
                </c:pt>
                <c:pt idx="14">
                  <c:v>1315.7</c:v>
                </c:pt>
                <c:pt idx="15">
                  <c:v>1391.7</c:v>
                </c:pt>
                <c:pt idx="16">
                  <c:v>1427.4</c:v>
                </c:pt>
                <c:pt idx="17">
                  <c:v>1451.9</c:v>
                </c:pt>
                <c:pt idx="18">
                  <c:v>1462.6</c:v>
                </c:pt>
                <c:pt idx="19">
                  <c:v>1480.6</c:v>
                </c:pt>
                <c:pt idx="20">
                  <c:v>1486.5</c:v>
                </c:pt>
                <c:pt idx="21">
                  <c:v>1489.2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Rougemont!$O$4:$O$26</c:f>
              <c:numCache>
                <c:formatCode>0</c:formatCode>
                <c:ptCount val="22"/>
                <c:pt idx="0">
                  <c:v>270.2</c:v>
                </c:pt>
                <c:pt idx="1">
                  <c:v>297.2</c:v>
                </c:pt>
                <c:pt idx="2">
                  <c:v>378.5</c:v>
                </c:pt>
                <c:pt idx="3">
                  <c:v>454.4</c:v>
                </c:pt>
                <c:pt idx="4">
                  <c:v>525.20000000000005</c:v>
                </c:pt>
                <c:pt idx="5">
                  <c:v>595.70000000000005</c:v>
                </c:pt>
                <c:pt idx="6">
                  <c:v>686.7</c:v>
                </c:pt>
                <c:pt idx="7">
                  <c:v>764.4</c:v>
                </c:pt>
                <c:pt idx="8">
                  <c:v>851.3</c:v>
                </c:pt>
                <c:pt idx="9">
                  <c:v>946.9</c:v>
                </c:pt>
                <c:pt idx="10">
                  <c:v>1033.7</c:v>
                </c:pt>
                <c:pt idx="11">
                  <c:v>1114.2</c:v>
                </c:pt>
                <c:pt idx="12">
                  <c:v>1199.0999999999999</c:v>
                </c:pt>
                <c:pt idx="13">
                  <c:v>1265.3</c:v>
                </c:pt>
                <c:pt idx="14">
                  <c:v>1344.7</c:v>
                </c:pt>
                <c:pt idx="15">
                  <c:v>1402</c:v>
                </c:pt>
                <c:pt idx="16">
                  <c:v>1441.6</c:v>
                </c:pt>
                <c:pt idx="17">
                  <c:v>1478.3</c:v>
                </c:pt>
                <c:pt idx="18">
                  <c:v>1510</c:v>
                </c:pt>
                <c:pt idx="19">
                  <c:v>1527.6</c:v>
                </c:pt>
                <c:pt idx="20">
                  <c:v>1540.6</c:v>
                </c:pt>
                <c:pt idx="21">
                  <c:v>1540.6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Rougemont!$P$4:$P$26</c:f>
              <c:numCache>
                <c:formatCode>0</c:formatCode>
                <c:ptCount val="22"/>
                <c:pt idx="0">
                  <c:v>210.4</c:v>
                </c:pt>
                <c:pt idx="1">
                  <c:v>291.2</c:v>
                </c:pt>
                <c:pt idx="2">
                  <c:v>364.5</c:v>
                </c:pt>
                <c:pt idx="3">
                  <c:v>426.8</c:v>
                </c:pt>
                <c:pt idx="4">
                  <c:v>495.5</c:v>
                </c:pt>
                <c:pt idx="5">
                  <c:v>575.1</c:v>
                </c:pt>
                <c:pt idx="6">
                  <c:v>647.4</c:v>
                </c:pt>
                <c:pt idx="7">
                  <c:v>721.1</c:v>
                </c:pt>
                <c:pt idx="8">
                  <c:v>792.5</c:v>
                </c:pt>
                <c:pt idx="9">
                  <c:v>864.4</c:v>
                </c:pt>
                <c:pt idx="10">
                  <c:v>942.8</c:v>
                </c:pt>
                <c:pt idx="11">
                  <c:v>1020.3</c:v>
                </c:pt>
                <c:pt idx="12">
                  <c:v>1069.7</c:v>
                </c:pt>
                <c:pt idx="13">
                  <c:v>1108</c:v>
                </c:pt>
                <c:pt idx="14">
                  <c:v>1148</c:v>
                </c:pt>
                <c:pt idx="15">
                  <c:v>1228</c:v>
                </c:pt>
                <c:pt idx="16">
                  <c:v>1315</c:v>
                </c:pt>
                <c:pt idx="17">
                  <c:v>1350</c:v>
                </c:pt>
                <c:pt idx="18">
                  <c:v>1401</c:v>
                </c:pt>
                <c:pt idx="19">
                  <c:v>1423</c:v>
                </c:pt>
                <c:pt idx="20">
                  <c:v>1464</c:v>
                </c:pt>
                <c:pt idx="21">
                  <c:v>1481</c:v>
                </c:pt>
              </c:numCache>
            </c:numRef>
          </c:val>
        </c:ser>
        <c:ser>
          <c:idx val="3"/>
          <c:order val="3"/>
          <c:tx>
            <c:strRef>
              <c:f>Rougemont!$Q$3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Rougemont!$Q$4:$Q$26</c:f>
              <c:numCache>
                <c:formatCode>0</c:formatCode>
                <c:ptCount val="22"/>
                <c:pt idx="0">
                  <c:v>248</c:v>
                </c:pt>
                <c:pt idx="1">
                  <c:v>295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622</c:v>
                </c:pt>
                <c:pt idx="6">
                  <c:v>713</c:v>
                </c:pt>
                <c:pt idx="7">
                  <c:v>806</c:v>
                </c:pt>
                <c:pt idx="8">
                  <c:v>897</c:v>
                </c:pt>
                <c:pt idx="9">
                  <c:v>997</c:v>
                </c:pt>
                <c:pt idx="10">
                  <c:v>1090</c:v>
                </c:pt>
                <c:pt idx="11">
                  <c:v>1171</c:v>
                </c:pt>
                <c:pt idx="12">
                  <c:v>1254</c:v>
                </c:pt>
                <c:pt idx="13">
                  <c:v>1339</c:v>
                </c:pt>
                <c:pt idx="14">
                  <c:v>1388</c:v>
                </c:pt>
                <c:pt idx="15">
                  <c:v>1469</c:v>
                </c:pt>
                <c:pt idx="16">
                  <c:v>1492</c:v>
                </c:pt>
                <c:pt idx="17">
                  <c:v>1516</c:v>
                </c:pt>
                <c:pt idx="18">
                  <c:v>1533</c:v>
                </c:pt>
                <c:pt idx="19">
                  <c:v>1540</c:v>
                </c:pt>
                <c:pt idx="20">
                  <c:v>1542</c:v>
                </c:pt>
                <c:pt idx="21">
                  <c:v>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90496"/>
        <c:axId val="227296384"/>
      </c:barChart>
      <c:catAx>
        <c:axId val="22729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7296384"/>
        <c:crosses val="autoZero"/>
        <c:auto val="1"/>
        <c:lblAlgn val="ctr"/>
        <c:lblOffset val="100"/>
        <c:noMultiLvlLbl val="0"/>
      </c:catAx>
      <c:valAx>
        <c:axId val="227296384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729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Saint-Paul-d'Abbotsford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Rougemont!$R$4:$R$26</c:f>
              <c:numCache>
                <c:formatCode>0</c:formatCode>
                <c:ptCount val="22"/>
                <c:pt idx="0">
                  <c:v>291</c:v>
                </c:pt>
                <c:pt idx="1">
                  <c:v>351</c:v>
                </c:pt>
                <c:pt idx="2">
                  <c:v>410.7</c:v>
                </c:pt>
                <c:pt idx="3">
                  <c:v>476.2</c:v>
                </c:pt>
                <c:pt idx="4">
                  <c:v>534.29999999999995</c:v>
                </c:pt>
                <c:pt idx="5">
                  <c:v>617.1</c:v>
                </c:pt>
                <c:pt idx="6">
                  <c:v>693.1</c:v>
                </c:pt>
                <c:pt idx="7">
                  <c:v>768.8</c:v>
                </c:pt>
                <c:pt idx="8">
                  <c:v>863.4</c:v>
                </c:pt>
                <c:pt idx="9">
                  <c:v>931</c:v>
                </c:pt>
                <c:pt idx="10">
                  <c:v>1005.8</c:v>
                </c:pt>
                <c:pt idx="11">
                  <c:v>1110.5999999999999</c:v>
                </c:pt>
                <c:pt idx="12">
                  <c:v>1179.9000000000001</c:v>
                </c:pt>
                <c:pt idx="13">
                  <c:v>1259.5999999999999</c:v>
                </c:pt>
                <c:pt idx="14">
                  <c:v>1345.9</c:v>
                </c:pt>
                <c:pt idx="15">
                  <c:v>1424.5</c:v>
                </c:pt>
                <c:pt idx="16">
                  <c:v>1461.1</c:v>
                </c:pt>
                <c:pt idx="17">
                  <c:v>1486.2</c:v>
                </c:pt>
                <c:pt idx="18">
                  <c:v>1497.5</c:v>
                </c:pt>
                <c:pt idx="19">
                  <c:v>1517.5</c:v>
                </c:pt>
                <c:pt idx="20">
                  <c:v>1524.2</c:v>
                </c:pt>
                <c:pt idx="21">
                  <c:v>1527.2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Rougemont!$S$4:$S$26</c:f>
              <c:numCache>
                <c:formatCode>0</c:formatCode>
                <c:ptCount val="22"/>
                <c:pt idx="0">
                  <c:v>276.2</c:v>
                </c:pt>
                <c:pt idx="1">
                  <c:v>303.2</c:v>
                </c:pt>
                <c:pt idx="2">
                  <c:v>384.6</c:v>
                </c:pt>
                <c:pt idx="3">
                  <c:v>459.2</c:v>
                </c:pt>
                <c:pt idx="4">
                  <c:v>533.29999999999995</c:v>
                </c:pt>
                <c:pt idx="5">
                  <c:v>605.1</c:v>
                </c:pt>
                <c:pt idx="6">
                  <c:v>699.1</c:v>
                </c:pt>
                <c:pt idx="7">
                  <c:v>776.5</c:v>
                </c:pt>
                <c:pt idx="8">
                  <c:v>858.4</c:v>
                </c:pt>
                <c:pt idx="9">
                  <c:v>948.5</c:v>
                </c:pt>
                <c:pt idx="10">
                  <c:v>1037.4000000000001</c:v>
                </c:pt>
                <c:pt idx="11">
                  <c:v>1116.8</c:v>
                </c:pt>
                <c:pt idx="12">
                  <c:v>1200.5</c:v>
                </c:pt>
                <c:pt idx="13">
                  <c:v>1262</c:v>
                </c:pt>
                <c:pt idx="14">
                  <c:v>1343.8</c:v>
                </c:pt>
                <c:pt idx="15">
                  <c:v>1402.4</c:v>
                </c:pt>
                <c:pt idx="16">
                  <c:v>1441.3</c:v>
                </c:pt>
                <c:pt idx="17">
                  <c:v>1474.3</c:v>
                </c:pt>
                <c:pt idx="18">
                  <c:v>1505.5</c:v>
                </c:pt>
                <c:pt idx="19">
                  <c:v>1524.7</c:v>
                </c:pt>
                <c:pt idx="20">
                  <c:v>1538.5</c:v>
                </c:pt>
                <c:pt idx="21">
                  <c:v>1538.5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Rougemont!$T$4:$T$26</c:f>
              <c:numCache>
                <c:formatCode>0</c:formatCode>
                <c:ptCount val="22"/>
                <c:pt idx="0">
                  <c:v>214.8</c:v>
                </c:pt>
                <c:pt idx="1">
                  <c:v>295.60000000000002</c:v>
                </c:pt>
                <c:pt idx="2">
                  <c:v>368.9</c:v>
                </c:pt>
                <c:pt idx="3">
                  <c:v>434.1</c:v>
                </c:pt>
                <c:pt idx="4">
                  <c:v>502.9</c:v>
                </c:pt>
                <c:pt idx="5">
                  <c:v>586.1</c:v>
                </c:pt>
                <c:pt idx="6">
                  <c:v>658.4</c:v>
                </c:pt>
                <c:pt idx="7">
                  <c:v>731.2</c:v>
                </c:pt>
                <c:pt idx="8">
                  <c:v>797</c:v>
                </c:pt>
                <c:pt idx="9">
                  <c:v>869.8</c:v>
                </c:pt>
                <c:pt idx="10">
                  <c:v>949</c:v>
                </c:pt>
                <c:pt idx="11">
                  <c:v>1028.5999999999999</c:v>
                </c:pt>
                <c:pt idx="12">
                  <c:v>1075.4000000000001</c:v>
                </c:pt>
                <c:pt idx="13">
                  <c:v>1114</c:v>
                </c:pt>
                <c:pt idx="14">
                  <c:v>1154</c:v>
                </c:pt>
                <c:pt idx="15">
                  <c:v>1238</c:v>
                </c:pt>
                <c:pt idx="16">
                  <c:v>1324</c:v>
                </c:pt>
                <c:pt idx="17">
                  <c:v>1358</c:v>
                </c:pt>
                <c:pt idx="18">
                  <c:v>1411</c:v>
                </c:pt>
                <c:pt idx="19">
                  <c:v>1433</c:v>
                </c:pt>
                <c:pt idx="20">
                  <c:v>1482</c:v>
                </c:pt>
                <c:pt idx="21">
                  <c:v>1500</c:v>
                </c:pt>
              </c:numCache>
            </c:numRef>
          </c:val>
        </c:ser>
        <c:ser>
          <c:idx val="3"/>
          <c:order val="3"/>
          <c:tx>
            <c:strRef>
              <c:f>Rougemont!$U$3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Rougemont!$U$4:$U$26</c:f>
              <c:numCache>
                <c:formatCode>0</c:formatCode>
                <c:ptCount val="22"/>
                <c:pt idx="0">
                  <c:v>253</c:v>
                </c:pt>
                <c:pt idx="1">
                  <c:v>297</c:v>
                </c:pt>
                <c:pt idx="2">
                  <c:v>365</c:v>
                </c:pt>
                <c:pt idx="3">
                  <c:v>418</c:v>
                </c:pt>
                <c:pt idx="4">
                  <c:v>524</c:v>
                </c:pt>
                <c:pt idx="5">
                  <c:v>622</c:v>
                </c:pt>
                <c:pt idx="6">
                  <c:v>707</c:v>
                </c:pt>
                <c:pt idx="7">
                  <c:v>799</c:v>
                </c:pt>
                <c:pt idx="8">
                  <c:v>893</c:v>
                </c:pt>
                <c:pt idx="9">
                  <c:v>998</c:v>
                </c:pt>
                <c:pt idx="10">
                  <c:v>1090</c:v>
                </c:pt>
                <c:pt idx="11">
                  <c:v>1170</c:v>
                </c:pt>
                <c:pt idx="12">
                  <c:v>1256</c:v>
                </c:pt>
                <c:pt idx="13">
                  <c:v>1339</c:v>
                </c:pt>
                <c:pt idx="14">
                  <c:v>1384</c:v>
                </c:pt>
                <c:pt idx="15">
                  <c:v>1466</c:v>
                </c:pt>
                <c:pt idx="16">
                  <c:v>1491</c:v>
                </c:pt>
                <c:pt idx="17">
                  <c:v>1513</c:v>
                </c:pt>
                <c:pt idx="18">
                  <c:v>1533</c:v>
                </c:pt>
                <c:pt idx="19">
                  <c:v>1541</c:v>
                </c:pt>
                <c:pt idx="20">
                  <c:v>1543</c:v>
                </c:pt>
                <c:pt idx="21">
                  <c:v>1543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43744"/>
        <c:axId val="227415168"/>
      </c:barChart>
      <c:catAx>
        <c:axId val="22734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7415168"/>
        <c:crosses val="autoZero"/>
        <c:auto val="1"/>
        <c:lblAlgn val="ctr"/>
        <c:lblOffset val="100"/>
        <c:noMultiLvlLbl val="0"/>
      </c:catAx>
      <c:valAx>
        <c:axId val="22741516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734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Varennes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Rougemont!$V$4:$V$26</c:f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Rougemont!$W$4:$W$26</c:f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Rougemont!$A$4:$A$26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Rougemont!$X$4:$X$26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36032"/>
        <c:axId val="227437568"/>
      </c:barChart>
      <c:catAx>
        <c:axId val="22743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7437568"/>
        <c:crosses val="autoZero"/>
        <c:auto val="1"/>
        <c:lblAlgn val="ctr"/>
        <c:lblOffset val="100"/>
        <c:noMultiLvlLbl val="0"/>
      </c:catAx>
      <c:valAx>
        <c:axId val="2274375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743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Deschaumbault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Nationale'!$E$4:$E$26</c:f>
              <c:numCache>
                <c:formatCode>0</c:formatCode>
                <c:ptCount val="22"/>
                <c:pt idx="0">
                  <c:v>180</c:v>
                </c:pt>
                <c:pt idx="1">
                  <c:v>205.1</c:v>
                </c:pt>
                <c:pt idx="2">
                  <c:v>267.89999999999998</c:v>
                </c:pt>
                <c:pt idx="3">
                  <c:v>322.39999999999998</c:v>
                </c:pt>
                <c:pt idx="4">
                  <c:v>379.8</c:v>
                </c:pt>
                <c:pt idx="5">
                  <c:v>426.5</c:v>
                </c:pt>
                <c:pt idx="6">
                  <c:v>499.1</c:v>
                </c:pt>
                <c:pt idx="7">
                  <c:v>562.29999999999995</c:v>
                </c:pt>
                <c:pt idx="8">
                  <c:v>631.70000000000005</c:v>
                </c:pt>
                <c:pt idx="9">
                  <c:v>699.2</c:v>
                </c:pt>
                <c:pt idx="10">
                  <c:v>759.6</c:v>
                </c:pt>
                <c:pt idx="11">
                  <c:v>827.1</c:v>
                </c:pt>
                <c:pt idx="12">
                  <c:v>891.4</c:v>
                </c:pt>
                <c:pt idx="13">
                  <c:v>941.5</c:v>
                </c:pt>
                <c:pt idx="14">
                  <c:v>993.4</c:v>
                </c:pt>
                <c:pt idx="15">
                  <c:v>1028</c:v>
                </c:pt>
                <c:pt idx="16">
                  <c:v>1051.8</c:v>
                </c:pt>
                <c:pt idx="17">
                  <c:v>1067.9000000000001</c:v>
                </c:pt>
                <c:pt idx="18">
                  <c:v>1087.3</c:v>
                </c:pt>
                <c:pt idx="19">
                  <c:v>1096.0999999999999</c:v>
                </c:pt>
                <c:pt idx="20">
                  <c:v>1099.0999999999999</c:v>
                </c:pt>
                <c:pt idx="21">
                  <c:v>1099.0999999999999</c:v>
                </c:pt>
              </c:numCache>
            </c:numRef>
          </c:val>
        </c:ser>
        <c:ser>
          <c:idx val="1"/>
          <c:order val="1"/>
          <c:tx>
            <c:strRef>
              <c:f>'Capitale Nationale'!$F$3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Nationale'!$F$4:$F$26</c:f>
              <c:numCache>
                <c:formatCode>0</c:formatCode>
                <c:ptCount val="22"/>
                <c:pt idx="0">
                  <c:v>125</c:v>
                </c:pt>
                <c:pt idx="1">
                  <c:v>188.7</c:v>
                </c:pt>
                <c:pt idx="2">
                  <c:v>243.3</c:v>
                </c:pt>
                <c:pt idx="3">
                  <c:v>284.89999999999998</c:v>
                </c:pt>
                <c:pt idx="4">
                  <c:v>340.2</c:v>
                </c:pt>
                <c:pt idx="5">
                  <c:v>403.2</c:v>
                </c:pt>
                <c:pt idx="6">
                  <c:v>466.9</c:v>
                </c:pt>
                <c:pt idx="7">
                  <c:v>523.29999999999995</c:v>
                </c:pt>
                <c:pt idx="8">
                  <c:v>579.20000000000005</c:v>
                </c:pt>
                <c:pt idx="9">
                  <c:v>636.1</c:v>
                </c:pt>
                <c:pt idx="10">
                  <c:v>693.6</c:v>
                </c:pt>
                <c:pt idx="11">
                  <c:v>748.1</c:v>
                </c:pt>
                <c:pt idx="12">
                  <c:v>787.9</c:v>
                </c:pt>
                <c:pt idx="13">
                  <c:v>821</c:v>
                </c:pt>
                <c:pt idx="14">
                  <c:v>854</c:v>
                </c:pt>
                <c:pt idx="15">
                  <c:v>910</c:v>
                </c:pt>
                <c:pt idx="16">
                  <c:v>976</c:v>
                </c:pt>
                <c:pt idx="17">
                  <c:v>998</c:v>
                </c:pt>
                <c:pt idx="18">
                  <c:v>1022</c:v>
                </c:pt>
                <c:pt idx="19">
                  <c:v>1032</c:v>
                </c:pt>
                <c:pt idx="20">
                  <c:v>1054</c:v>
                </c:pt>
                <c:pt idx="21">
                  <c:v>1064</c:v>
                </c:pt>
              </c:numCache>
            </c:numRef>
          </c:val>
        </c:ser>
        <c:ser>
          <c:idx val="2"/>
          <c:order val="2"/>
          <c:tx>
            <c:strRef>
              <c:f>'Capitale Nationale'!$G$3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Nationale'!$G$4:$G$26</c:f>
              <c:numCache>
                <c:formatCode>0</c:formatCode>
                <c:ptCount val="22"/>
                <c:pt idx="0">
                  <c:v>160</c:v>
                </c:pt>
                <c:pt idx="1">
                  <c:v>193</c:v>
                </c:pt>
                <c:pt idx="2">
                  <c:v>243</c:v>
                </c:pt>
                <c:pt idx="3">
                  <c:v>286</c:v>
                </c:pt>
                <c:pt idx="4">
                  <c:v>361</c:v>
                </c:pt>
                <c:pt idx="5">
                  <c:v>430</c:v>
                </c:pt>
                <c:pt idx="6">
                  <c:v>501</c:v>
                </c:pt>
                <c:pt idx="7">
                  <c:v>576</c:v>
                </c:pt>
                <c:pt idx="8">
                  <c:v>658</c:v>
                </c:pt>
                <c:pt idx="9">
                  <c:v>741</c:v>
                </c:pt>
                <c:pt idx="10">
                  <c:v>819</c:v>
                </c:pt>
                <c:pt idx="11">
                  <c:v>877</c:v>
                </c:pt>
                <c:pt idx="12">
                  <c:v>946</c:v>
                </c:pt>
                <c:pt idx="13">
                  <c:v>1003</c:v>
                </c:pt>
                <c:pt idx="14">
                  <c:v>1037</c:v>
                </c:pt>
                <c:pt idx="15">
                  <c:v>1096</c:v>
                </c:pt>
                <c:pt idx="16">
                  <c:v>1109</c:v>
                </c:pt>
                <c:pt idx="17">
                  <c:v>1129</c:v>
                </c:pt>
                <c:pt idx="18">
                  <c:v>1138</c:v>
                </c:pt>
                <c:pt idx="19">
                  <c:v>1142</c:v>
                </c:pt>
                <c:pt idx="20">
                  <c:v>1144</c:v>
                </c:pt>
                <c:pt idx="21">
                  <c:v>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84160"/>
        <c:axId val="71890048"/>
      </c:barChart>
      <c:catAx>
        <c:axId val="7188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1890048"/>
        <c:crosses val="autoZero"/>
        <c:auto val="1"/>
        <c:lblAlgn val="ctr"/>
        <c:lblOffset val="100"/>
        <c:noMultiLvlLbl val="0"/>
      </c:catAx>
      <c:valAx>
        <c:axId val="718900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188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Hébertville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Saguenay!$B$4:$B$26</c:f>
              <c:numCache>
                <c:formatCode>0</c:formatCode>
                <c:ptCount val="23"/>
                <c:pt idx="0">
                  <c:v>156.19999999999999</c:v>
                </c:pt>
                <c:pt idx="1">
                  <c:v>173.3</c:v>
                </c:pt>
                <c:pt idx="2">
                  <c:v>239.7</c:v>
                </c:pt>
                <c:pt idx="3">
                  <c:v>292.89999999999998</c:v>
                </c:pt>
                <c:pt idx="4">
                  <c:v>351.1</c:v>
                </c:pt>
                <c:pt idx="5">
                  <c:v>395.1</c:v>
                </c:pt>
                <c:pt idx="6">
                  <c:v>461.3</c:v>
                </c:pt>
                <c:pt idx="7">
                  <c:v>520.4</c:v>
                </c:pt>
                <c:pt idx="8">
                  <c:v>578.5</c:v>
                </c:pt>
                <c:pt idx="9">
                  <c:v>647.70000000000005</c:v>
                </c:pt>
                <c:pt idx="10">
                  <c:v>700.1</c:v>
                </c:pt>
                <c:pt idx="11">
                  <c:v>769.6</c:v>
                </c:pt>
                <c:pt idx="12">
                  <c:v>826.4</c:v>
                </c:pt>
                <c:pt idx="13">
                  <c:v>878.4</c:v>
                </c:pt>
                <c:pt idx="14">
                  <c:v>939.5</c:v>
                </c:pt>
                <c:pt idx="15">
                  <c:v>973.9</c:v>
                </c:pt>
                <c:pt idx="16">
                  <c:v>993.2</c:v>
                </c:pt>
                <c:pt idx="17">
                  <c:v>1005.5</c:v>
                </c:pt>
                <c:pt idx="18">
                  <c:v>1027.8</c:v>
                </c:pt>
                <c:pt idx="19">
                  <c:v>1039.5</c:v>
                </c:pt>
                <c:pt idx="20">
                  <c:v>1042.9000000000001</c:v>
                </c:pt>
                <c:pt idx="21">
                  <c:v>1042.9000000000001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Saguenay!$C$4:$C$26</c:f>
              <c:numCache>
                <c:formatCode>0</c:formatCode>
                <c:ptCount val="23"/>
                <c:pt idx="0">
                  <c:v>106.6</c:v>
                </c:pt>
                <c:pt idx="1">
                  <c:v>161.9</c:v>
                </c:pt>
                <c:pt idx="2">
                  <c:v>215.9</c:v>
                </c:pt>
                <c:pt idx="3">
                  <c:v>250.8</c:v>
                </c:pt>
                <c:pt idx="4">
                  <c:v>304.5</c:v>
                </c:pt>
                <c:pt idx="5">
                  <c:v>360.1</c:v>
                </c:pt>
                <c:pt idx="6">
                  <c:v>417.4</c:v>
                </c:pt>
                <c:pt idx="7">
                  <c:v>462.8</c:v>
                </c:pt>
                <c:pt idx="8">
                  <c:v>509.4</c:v>
                </c:pt>
                <c:pt idx="9">
                  <c:v>556.29999999999995</c:v>
                </c:pt>
                <c:pt idx="10">
                  <c:v>603.79999999999995</c:v>
                </c:pt>
                <c:pt idx="11">
                  <c:v>654.1</c:v>
                </c:pt>
                <c:pt idx="12">
                  <c:v>689.3</c:v>
                </c:pt>
                <c:pt idx="13">
                  <c:v>717</c:v>
                </c:pt>
                <c:pt idx="14">
                  <c:v>748</c:v>
                </c:pt>
                <c:pt idx="15">
                  <c:v>787</c:v>
                </c:pt>
                <c:pt idx="16">
                  <c:v>850</c:v>
                </c:pt>
                <c:pt idx="17">
                  <c:v>865</c:v>
                </c:pt>
                <c:pt idx="18">
                  <c:v>892</c:v>
                </c:pt>
                <c:pt idx="19">
                  <c:v>897</c:v>
                </c:pt>
                <c:pt idx="20">
                  <c:v>912</c:v>
                </c:pt>
                <c:pt idx="21">
                  <c:v>919</c:v>
                </c:pt>
              </c:numCache>
            </c:numRef>
          </c:val>
        </c:ser>
        <c:ser>
          <c:idx val="2"/>
          <c:order val="2"/>
          <c:tx>
            <c:strRef>
              <c:f>Saguenay!$D$3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Saguenay!$D$4:$D$26</c:f>
              <c:numCache>
                <c:formatCode>0</c:formatCode>
                <c:ptCount val="23"/>
                <c:pt idx="0">
                  <c:v>113</c:v>
                </c:pt>
                <c:pt idx="1">
                  <c:v>142</c:v>
                </c:pt>
                <c:pt idx="2">
                  <c:v>185</c:v>
                </c:pt>
                <c:pt idx="3">
                  <c:v>228</c:v>
                </c:pt>
                <c:pt idx="4">
                  <c:v>316</c:v>
                </c:pt>
                <c:pt idx="5">
                  <c:v>389</c:v>
                </c:pt>
                <c:pt idx="6">
                  <c:v>452</c:v>
                </c:pt>
                <c:pt idx="7">
                  <c:v>536</c:v>
                </c:pt>
                <c:pt idx="8">
                  <c:v>615</c:v>
                </c:pt>
                <c:pt idx="9">
                  <c:v>697</c:v>
                </c:pt>
                <c:pt idx="10">
                  <c:v>773</c:v>
                </c:pt>
                <c:pt idx="11">
                  <c:v>829</c:v>
                </c:pt>
                <c:pt idx="12">
                  <c:v>905</c:v>
                </c:pt>
                <c:pt idx="13">
                  <c:v>953</c:v>
                </c:pt>
                <c:pt idx="14">
                  <c:v>978</c:v>
                </c:pt>
                <c:pt idx="15">
                  <c:v>1040</c:v>
                </c:pt>
                <c:pt idx="16">
                  <c:v>1050</c:v>
                </c:pt>
                <c:pt idx="17">
                  <c:v>1063</c:v>
                </c:pt>
                <c:pt idx="18">
                  <c:v>1067</c:v>
                </c:pt>
                <c:pt idx="19">
                  <c:v>1067</c:v>
                </c:pt>
                <c:pt idx="20">
                  <c:v>1067</c:v>
                </c:pt>
                <c:pt idx="21">
                  <c:v>1067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15040"/>
        <c:axId val="228216832"/>
      </c:barChart>
      <c:catAx>
        <c:axId val="22821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8216832"/>
        <c:crosses val="autoZero"/>
        <c:auto val="1"/>
        <c:lblAlgn val="ctr"/>
        <c:lblOffset val="100"/>
        <c:noMultiLvlLbl val="0"/>
      </c:catAx>
      <c:valAx>
        <c:axId val="22821683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821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Laterrière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258593573322917"/>
          <c:y val="1.9665683382497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Saguenay!$E$4:$E$26</c:f>
              <c:numCache>
                <c:formatCode>0</c:formatCode>
                <c:ptCount val="23"/>
                <c:pt idx="0">
                  <c:v>141.69999999999999</c:v>
                </c:pt>
                <c:pt idx="1">
                  <c:v>185.4</c:v>
                </c:pt>
                <c:pt idx="2">
                  <c:v>225.7</c:v>
                </c:pt>
                <c:pt idx="3">
                  <c:v>268</c:v>
                </c:pt>
                <c:pt idx="4">
                  <c:v>311.5</c:v>
                </c:pt>
                <c:pt idx="5">
                  <c:v>372.3</c:v>
                </c:pt>
                <c:pt idx="6">
                  <c:v>415</c:v>
                </c:pt>
                <c:pt idx="7">
                  <c:v>458.8</c:v>
                </c:pt>
                <c:pt idx="8">
                  <c:v>519.4</c:v>
                </c:pt>
                <c:pt idx="9">
                  <c:v>572.29999999999995</c:v>
                </c:pt>
                <c:pt idx="10">
                  <c:v>628.29999999999995</c:v>
                </c:pt>
                <c:pt idx="11">
                  <c:v>713.5</c:v>
                </c:pt>
                <c:pt idx="12">
                  <c:v>769.2</c:v>
                </c:pt>
                <c:pt idx="13">
                  <c:v>824.3</c:v>
                </c:pt>
                <c:pt idx="14">
                  <c:v>880</c:v>
                </c:pt>
                <c:pt idx="15">
                  <c:v>942.8</c:v>
                </c:pt>
                <c:pt idx="16">
                  <c:v>962</c:v>
                </c:pt>
                <c:pt idx="17">
                  <c:v>981.9</c:v>
                </c:pt>
                <c:pt idx="18">
                  <c:v>986.4</c:v>
                </c:pt>
                <c:pt idx="19">
                  <c:v>993</c:v>
                </c:pt>
                <c:pt idx="20">
                  <c:v>993</c:v>
                </c:pt>
                <c:pt idx="21">
                  <c:v>994.3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Saguenay!$F$4:$F$26</c:f>
              <c:numCache>
                <c:formatCode>0</c:formatCode>
                <c:ptCount val="23"/>
                <c:pt idx="0">
                  <c:v>144.69999999999999</c:v>
                </c:pt>
                <c:pt idx="1">
                  <c:v>161.9</c:v>
                </c:pt>
                <c:pt idx="2">
                  <c:v>217.3</c:v>
                </c:pt>
                <c:pt idx="3">
                  <c:v>267.3</c:v>
                </c:pt>
                <c:pt idx="4">
                  <c:v>320</c:v>
                </c:pt>
                <c:pt idx="5">
                  <c:v>359.5</c:v>
                </c:pt>
                <c:pt idx="6">
                  <c:v>419.3</c:v>
                </c:pt>
                <c:pt idx="7">
                  <c:v>475.1</c:v>
                </c:pt>
                <c:pt idx="8">
                  <c:v>526.70000000000005</c:v>
                </c:pt>
                <c:pt idx="9">
                  <c:v>594.20000000000005</c:v>
                </c:pt>
                <c:pt idx="10">
                  <c:v>642.4</c:v>
                </c:pt>
                <c:pt idx="11">
                  <c:v>709.6</c:v>
                </c:pt>
                <c:pt idx="12">
                  <c:v>767.6</c:v>
                </c:pt>
                <c:pt idx="13">
                  <c:v>815.7</c:v>
                </c:pt>
                <c:pt idx="14">
                  <c:v>869.8</c:v>
                </c:pt>
                <c:pt idx="15">
                  <c:v>900.1</c:v>
                </c:pt>
                <c:pt idx="16">
                  <c:v>917.4</c:v>
                </c:pt>
                <c:pt idx="17">
                  <c:v>930.5</c:v>
                </c:pt>
                <c:pt idx="18">
                  <c:v>947.3</c:v>
                </c:pt>
                <c:pt idx="19">
                  <c:v>957</c:v>
                </c:pt>
                <c:pt idx="20">
                  <c:v>958.4</c:v>
                </c:pt>
                <c:pt idx="21">
                  <c:v>958.4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Saguenay!$G$4:$G$26</c:f>
              <c:numCache>
                <c:formatCode>0</c:formatCode>
                <c:ptCount val="23"/>
                <c:pt idx="0">
                  <c:v>99.4</c:v>
                </c:pt>
                <c:pt idx="1">
                  <c:v>151.30000000000001</c:v>
                </c:pt>
                <c:pt idx="2">
                  <c:v>200.9</c:v>
                </c:pt>
                <c:pt idx="3">
                  <c:v>235.2</c:v>
                </c:pt>
                <c:pt idx="4">
                  <c:v>283.7</c:v>
                </c:pt>
                <c:pt idx="5">
                  <c:v>342.4</c:v>
                </c:pt>
                <c:pt idx="6">
                  <c:v>400.2</c:v>
                </c:pt>
                <c:pt idx="7">
                  <c:v>446.7</c:v>
                </c:pt>
                <c:pt idx="8">
                  <c:v>493</c:v>
                </c:pt>
                <c:pt idx="9">
                  <c:v>542.1</c:v>
                </c:pt>
                <c:pt idx="10">
                  <c:v>588.70000000000005</c:v>
                </c:pt>
                <c:pt idx="11">
                  <c:v>638.79999999999995</c:v>
                </c:pt>
                <c:pt idx="12">
                  <c:v>674.9</c:v>
                </c:pt>
                <c:pt idx="13">
                  <c:v>704</c:v>
                </c:pt>
                <c:pt idx="14">
                  <c:v>736</c:v>
                </c:pt>
                <c:pt idx="15">
                  <c:v>770</c:v>
                </c:pt>
                <c:pt idx="16">
                  <c:v>831</c:v>
                </c:pt>
                <c:pt idx="17">
                  <c:v>843</c:v>
                </c:pt>
                <c:pt idx="18">
                  <c:v>867</c:v>
                </c:pt>
                <c:pt idx="19">
                  <c:v>873</c:v>
                </c:pt>
                <c:pt idx="20">
                  <c:v>886</c:v>
                </c:pt>
                <c:pt idx="21">
                  <c:v>895</c:v>
                </c:pt>
              </c:numCache>
            </c:numRef>
          </c:val>
        </c:ser>
        <c:ser>
          <c:idx val="3"/>
          <c:order val="3"/>
          <c:tx>
            <c:strRef>
              <c:f>Saguenay!$H$3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Saguenay!$H$4:$H$26</c:f>
              <c:numCache>
                <c:formatCode>0</c:formatCode>
                <c:ptCount val="23"/>
                <c:pt idx="0">
                  <c:v>111</c:v>
                </c:pt>
                <c:pt idx="1">
                  <c:v>140</c:v>
                </c:pt>
                <c:pt idx="2">
                  <c:v>178</c:v>
                </c:pt>
                <c:pt idx="3">
                  <c:v>217</c:v>
                </c:pt>
                <c:pt idx="4">
                  <c:v>299</c:v>
                </c:pt>
                <c:pt idx="5">
                  <c:v>371</c:v>
                </c:pt>
                <c:pt idx="6">
                  <c:v>425</c:v>
                </c:pt>
                <c:pt idx="7">
                  <c:v>505</c:v>
                </c:pt>
                <c:pt idx="8">
                  <c:v>580</c:v>
                </c:pt>
                <c:pt idx="9">
                  <c:v>660</c:v>
                </c:pt>
                <c:pt idx="10">
                  <c:v>728</c:v>
                </c:pt>
                <c:pt idx="11">
                  <c:v>777</c:v>
                </c:pt>
                <c:pt idx="12">
                  <c:v>853</c:v>
                </c:pt>
                <c:pt idx="13">
                  <c:v>903</c:v>
                </c:pt>
                <c:pt idx="14">
                  <c:v>930</c:v>
                </c:pt>
                <c:pt idx="15">
                  <c:v>981</c:v>
                </c:pt>
                <c:pt idx="16">
                  <c:v>991</c:v>
                </c:pt>
                <c:pt idx="17">
                  <c:v>1003</c:v>
                </c:pt>
                <c:pt idx="18">
                  <c:v>1009</c:v>
                </c:pt>
                <c:pt idx="19">
                  <c:v>1009</c:v>
                </c:pt>
                <c:pt idx="20">
                  <c:v>1009</c:v>
                </c:pt>
                <c:pt idx="21">
                  <c:v>1009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60480"/>
        <c:axId val="228528512"/>
      </c:barChart>
      <c:catAx>
        <c:axId val="228260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8528512"/>
        <c:crosses val="autoZero"/>
        <c:auto val="1"/>
        <c:lblAlgn val="ctr"/>
        <c:lblOffset val="100"/>
        <c:noMultiLvlLbl val="0"/>
      </c:catAx>
      <c:valAx>
        <c:axId val="22852851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8260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Roberval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Saguenay!$I$4:$I$26</c:f>
              <c:numCache>
                <c:formatCode>0</c:formatCode>
                <c:ptCount val="23"/>
                <c:pt idx="0">
                  <c:v>143.6</c:v>
                </c:pt>
                <c:pt idx="1">
                  <c:v>192</c:v>
                </c:pt>
                <c:pt idx="2">
                  <c:v>230.3</c:v>
                </c:pt>
                <c:pt idx="3">
                  <c:v>272</c:v>
                </c:pt>
                <c:pt idx="4">
                  <c:v>314.89999999999998</c:v>
                </c:pt>
                <c:pt idx="5">
                  <c:v>381.5</c:v>
                </c:pt>
                <c:pt idx="6">
                  <c:v>430</c:v>
                </c:pt>
                <c:pt idx="7">
                  <c:v>479</c:v>
                </c:pt>
                <c:pt idx="8">
                  <c:v>550.4</c:v>
                </c:pt>
                <c:pt idx="9">
                  <c:v>601.70000000000005</c:v>
                </c:pt>
                <c:pt idx="10">
                  <c:v>656.8</c:v>
                </c:pt>
                <c:pt idx="11">
                  <c:v>738.5</c:v>
                </c:pt>
                <c:pt idx="12">
                  <c:v>794.5</c:v>
                </c:pt>
                <c:pt idx="13">
                  <c:v>852.2</c:v>
                </c:pt>
                <c:pt idx="14">
                  <c:v>908.3</c:v>
                </c:pt>
                <c:pt idx="15">
                  <c:v>965.6</c:v>
                </c:pt>
                <c:pt idx="16">
                  <c:v>985.3</c:v>
                </c:pt>
                <c:pt idx="17">
                  <c:v>1003.6</c:v>
                </c:pt>
                <c:pt idx="18">
                  <c:v>1007.3</c:v>
                </c:pt>
                <c:pt idx="19">
                  <c:v>1017.5</c:v>
                </c:pt>
                <c:pt idx="20">
                  <c:v>1017.5</c:v>
                </c:pt>
                <c:pt idx="21">
                  <c:v>1018.5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Saguenay!$J$4:$J$26</c:f>
              <c:numCache>
                <c:formatCode>0</c:formatCode>
                <c:ptCount val="23"/>
                <c:pt idx="0">
                  <c:v>144.5</c:v>
                </c:pt>
                <c:pt idx="1">
                  <c:v>159.5</c:v>
                </c:pt>
                <c:pt idx="2">
                  <c:v>224.3</c:v>
                </c:pt>
                <c:pt idx="3">
                  <c:v>275.3</c:v>
                </c:pt>
                <c:pt idx="4">
                  <c:v>326.39999999999998</c:v>
                </c:pt>
                <c:pt idx="5">
                  <c:v>368.7</c:v>
                </c:pt>
                <c:pt idx="6">
                  <c:v>427.6</c:v>
                </c:pt>
                <c:pt idx="7">
                  <c:v>485.5</c:v>
                </c:pt>
                <c:pt idx="8">
                  <c:v>542.4</c:v>
                </c:pt>
                <c:pt idx="9">
                  <c:v>608.4</c:v>
                </c:pt>
                <c:pt idx="10">
                  <c:v>657.3</c:v>
                </c:pt>
                <c:pt idx="11">
                  <c:v>723</c:v>
                </c:pt>
                <c:pt idx="12">
                  <c:v>783.2</c:v>
                </c:pt>
                <c:pt idx="13">
                  <c:v>835.6</c:v>
                </c:pt>
                <c:pt idx="14">
                  <c:v>892.8</c:v>
                </c:pt>
                <c:pt idx="15">
                  <c:v>923.4</c:v>
                </c:pt>
                <c:pt idx="16">
                  <c:v>941.3</c:v>
                </c:pt>
                <c:pt idx="17">
                  <c:v>949.4</c:v>
                </c:pt>
                <c:pt idx="18">
                  <c:v>968.7</c:v>
                </c:pt>
                <c:pt idx="19">
                  <c:v>978.4</c:v>
                </c:pt>
                <c:pt idx="20">
                  <c:v>980.5</c:v>
                </c:pt>
                <c:pt idx="21">
                  <c:v>980.5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cat>
            <c:strRef>
              <c:f>Saguenay!$A$4:$A$26</c:f>
              <c:strCache>
                <c:ptCount val="23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Saguenay!$K$4:$K$26</c:f>
              <c:numCache>
                <c:formatCode>0</c:formatCode>
                <c:ptCount val="23"/>
                <c:pt idx="0">
                  <c:v>92.5</c:v>
                </c:pt>
                <c:pt idx="1">
                  <c:v>149.6</c:v>
                </c:pt>
                <c:pt idx="2">
                  <c:v>198.2</c:v>
                </c:pt>
                <c:pt idx="3">
                  <c:v>232.1</c:v>
                </c:pt>
                <c:pt idx="4">
                  <c:v>284.89999999999998</c:v>
                </c:pt>
                <c:pt idx="5">
                  <c:v>341.7</c:v>
                </c:pt>
                <c:pt idx="6">
                  <c:v>397.9</c:v>
                </c:pt>
                <c:pt idx="7">
                  <c:v>443.5</c:v>
                </c:pt>
                <c:pt idx="8">
                  <c:v>494.1</c:v>
                </c:pt>
                <c:pt idx="9">
                  <c:v>538.1</c:v>
                </c:pt>
                <c:pt idx="10">
                  <c:v>586.29999999999995</c:v>
                </c:pt>
                <c:pt idx="11">
                  <c:v>636.5</c:v>
                </c:pt>
                <c:pt idx="12">
                  <c:v>669.9</c:v>
                </c:pt>
                <c:pt idx="13">
                  <c:v>694</c:v>
                </c:pt>
                <c:pt idx="14">
                  <c:v>723</c:v>
                </c:pt>
                <c:pt idx="15">
                  <c:v>760</c:v>
                </c:pt>
                <c:pt idx="16">
                  <c:v>822</c:v>
                </c:pt>
                <c:pt idx="17">
                  <c:v>835</c:v>
                </c:pt>
                <c:pt idx="18">
                  <c:v>861</c:v>
                </c:pt>
                <c:pt idx="19">
                  <c:v>865</c:v>
                </c:pt>
                <c:pt idx="20">
                  <c:v>879</c:v>
                </c:pt>
                <c:pt idx="21">
                  <c:v>887</c:v>
                </c:pt>
              </c:numCache>
            </c:numRef>
          </c:val>
        </c:ser>
        <c:ser>
          <c:idx val="3"/>
          <c:order val="3"/>
          <c:tx>
            <c:strRef>
              <c:f>Saguenay!$L$3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Saguenay!$L$4:$L$26</c:f>
              <c:numCache>
                <c:formatCode>0</c:formatCode>
                <c:ptCount val="23"/>
                <c:pt idx="0">
                  <c:v>116</c:v>
                </c:pt>
                <c:pt idx="1">
                  <c:v>146</c:v>
                </c:pt>
                <c:pt idx="2">
                  <c:v>193</c:v>
                </c:pt>
                <c:pt idx="3">
                  <c:v>236</c:v>
                </c:pt>
                <c:pt idx="4">
                  <c:v>329</c:v>
                </c:pt>
                <c:pt idx="5">
                  <c:v>403</c:v>
                </c:pt>
                <c:pt idx="6">
                  <c:v>468</c:v>
                </c:pt>
                <c:pt idx="7">
                  <c:v>551</c:v>
                </c:pt>
                <c:pt idx="8">
                  <c:v>630</c:v>
                </c:pt>
                <c:pt idx="9">
                  <c:v>708</c:v>
                </c:pt>
                <c:pt idx="10">
                  <c:v>783</c:v>
                </c:pt>
                <c:pt idx="11">
                  <c:v>838</c:v>
                </c:pt>
                <c:pt idx="12">
                  <c:v>910</c:v>
                </c:pt>
                <c:pt idx="13">
                  <c:v>955</c:v>
                </c:pt>
                <c:pt idx="14">
                  <c:v>980</c:v>
                </c:pt>
                <c:pt idx="15">
                  <c:v>1038</c:v>
                </c:pt>
                <c:pt idx="16">
                  <c:v>1047</c:v>
                </c:pt>
                <c:pt idx="17">
                  <c:v>1058</c:v>
                </c:pt>
                <c:pt idx="18">
                  <c:v>1062</c:v>
                </c:pt>
                <c:pt idx="19">
                  <c:v>1062</c:v>
                </c:pt>
                <c:pt idx="20">
                  <c:v>1062</c:v>
                </c:pt>
                <c:pt idx="21">
                  <c:v>1062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67680"/>
        <c:axId val="228577664"/>
      </c:barChart>
      <c:catAx>
        <c:axId val="22856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8577664"/>
        <c:crosses val="autoZero"/>
        <c:auto val="1"/>
        <c:lblAlgn val="ctr"/>
        <c:lblOffset val="100"/>
        <c:noMultiLvlLbl val="0"/>
      </c:catAx>
      <c:valAx>
        <c:axId val="2285776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856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Sainte-Famille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Nationale'!$H$3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Nationale'!$H$4:$H$26</c:f>
              <c:numCache>
                <c:formatCode>0</c:formatCode>
                <c:ptCount val="22"/>
                <c:pt idx="0">
                  <c:v>159.6</c:v>
                </c:pt>
                <c:pt idx="1">
                  <c:v>205</c:v>
                </c:pt>
                <c:pt idx="2">
                  <c:v>248.9</c:v>
                </c:pt>
                <c:pt idx="3">
                  <c:v>291.5</c:v>
                </c:pt>
                <c:pt idx="4">
                  <c:v>338.9</c:v>
                </c:pt>
                <c:pt idx="5">
                  <c:v>405.9</c:v>
                </c:pt>
                <c:pt idx="6">
                  <c:v>465.5</c:v>
                </c:pt>
                <c:pt idx="7">
                  <c:v>513.6</c:v>
                </c:pt>
                <c:pt idx="8">
                  <c:v>587.79999999999995</c:v>
                </c:pt>
                <c:pt idx="9">
                  <c:v>646.70000000000005</c:v>
                </c:pt>
                <c:pt idx="10">
                  <c:v>706.2</c:v>
                </c:pt>
                <c:pt idx="11">
                  <c:v>789.1</c:v>
                </c:pt>
                <c:pt idx="12">
                  <c:v>848.3</c:v>
                </c:pt>
                <c:pt idx="13">
                  <c:v>908.3</c:v>
                </c:pt>
                <c:pt idx="14">
                  <c:v>972.5</c:v>
                </c:pt>
                <c:pt idx="15">
                  <c:v>1034.5999999999999</c:v>
                </c:pt>
                <c:pt idx="16">
                  <c:v>1060.9000000000001</c:v>
                </c:pt>
                <c:pt idx="17">
                  <c:v>1078.2</c:v>
                </c:pt>
                <c:pt idx="18">
                  <c:v>1083</c:v>
                </c:pt>
                <c:pt idx="19">
                  <c:v>1092.0999999999999</c:v>
                </c:pt>
                <c:pt idx="20">
                  <c:v>1092.5</c:v>
                </c:pt>
                <c:pt idx="21">
                  <c:v>1092.9000000000001</c:v>
                </c:pt>
              </c:numCache>
            </c:numRef>
          </c:val>
        </c:ser>
        <c:ser>
          <c:idx val="1"/>
          <c:order val="1"/>
          <c:tx>
            <c:strRef>
              <c:f>'Capitale Nationale'!$I$3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Nationale'!$I$4:$I$26</c:f>
              <c:numCache>
                <c:formatCode>0</c:formatCode>
                <c:ptCount val="22"/>
                <c:pt idx="0">
                  <c:v>147.5</c:v>
                </c:pt>
                <c:pt idx="1">
                  <c:v>169.4</c:v>
                </c:pt>
                <c:pt idx="2">
                  <c:v>228.2</c:v>
                </c:pt>
                <c:pt idx="3">
                  <c:v>286.8</c:v>
                </c:pt>
                <c:pt idx="4">
                  <c:v>347.7</c:v>
                </c:pt>
                <c:pt idx="5">
                  <c:v>386.8</c:v>
                </c:pt>
                <c:pt idx="6">
                  <c:v>468.2</c:v>
                </c:pt>
                <c:pt idx="7">
                  <c:v>538.1</c:v>
                </c:pt>
                <c:pt idx="8">
                  <c:v>613.29999999999995</c:v>
                </c:pt>
                <c:pt idx="9">
                  <c:v>686.4</c:v>
                </c:pt>
                <c:pt idx="10">
                  <c:v>745.1</c:v>
                </c:pt>
                <c:pt idx="11">
                  <c:v>820.2</c:v>
                </c:pt>
                <c:pt idx="12">
                  <c:v>888</c:v>
                </c:pt>
                <c:pt idx="13">
                  <c:v>941.4</c:v>
                </c:pt>
                <c:pt idx="14">
                  <c:v>1000.3</c:v>
                </c:pt>
                <c:pt idx="15">
                  <c:v>1038.4000000000001</c:v>
                </c:pt>
                <c:pt idx="16">
                  <c:v>1057.2</c:v>
                </c:pt>
                <c:pt idx="17">
                  <c:v>1069</c:v>
                </c:pt>
                <c:pt idx="18">
                  <c:v>1088</c:v>
                </c:pt>
                <c:pt idx="19">
                  <c:v>1095.7</c:v>
                </c:pt>
                <c:pt idx="20">
                  <c:v>1099.4000000000001</c:v>
                </c:pt>
                <c:pt idx="21">
                  <c:v>1099.4000000000001</c:v>
                </c:pt>
              </c:numCache>
            </c:numRef>
          </c:val>
        </c:ser>
        <c:ser>
          <c:idx val="2"/>
          <c:order val="2"/>
          <c:tx>
            <c:strRef>
              <c:f>'Capitale Nationale'!$J$3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Nationale'!$J$4:$J$26</c:f>
              <c:numCache>
                <c:formatCode>0</c:formatCode>
                <c:ptCount val="22"/>
                <c:pt idx="0">
                  <c:v>109.6</c:v>
                </c:pt>
                <c:pt idx="1">
                  <c:v>182.2</c:v>
                </c:pt>
                <c:pt idx="2">
                  <c:v>239</c:v>
                </c:pt>
                <c:pt idx="3">
                  <c:v>289.60000000000002</c:v>
                </c:pt>
                <c:pt idx="4">
                  <c:v>345.9</c:v>
                </c:pt>
                <c:pt idx="5">
                  <c:v>417.5</c:v>
                </c:pt>
                <c:pt idx="6">
                  <c:v>486.5</c:v>
                </c:pt>
                <c:pt idx="7">
                  <c:v>548.5</c:v>
                </c:pt>
                <c:pt idx="8">
                  <c:v>611.70000000000005</c:v>
                </c:pt>
                <c:pt idx="9">
                  <c:v>677</c:v>
                </c:pt>
                <c:pt idx="10">
                  <c:v>739.6</c:v>
                </c:pt>
                <c:pt idx="11">
                  <c:v>799.8</c:v>
                </c:pt>
                <c:pt idx="12">
                  <c:v>841.9</c:v>
                </c:pt>
                <c:pt idx="13">
                  <c:v>881</c:v>
                </c:pt>
                <c:pt idx="14">
                  <c:v>918</c:v>
                </c:pt>
                <c:pt idx="15">
                  <c:v>971</c:v>
                </c:pt>
                <c:pt idx="16">
                  <c:v>1037</c:v>
                </c:pt>
                <c:pt idx="17">
                  <c:v>1056</c:v>
                </c:pt>
                <c:pt idx="18">
                  <c:v>1087</c:v>
                </c:pt>
                <c:pt idx="19">
                  <c:v>1098</c:v>
                </c:pt>
                <c:pt idx="20">
                  <c:v>1115</c:v>
                </c:pt>
                <c:pt idx="21">
                  <c:v>1127</c:v>
                </c:pt>
              </c:numCache>
            </c:numRef>
          </c:val>
        </c:ser>
        <c:ser>
          <c:idx val="3"/>
          <c:order val="3"/>
          <c:tx>
            <c:strRef>
              <c:f>'Capitale Nationale'!$K$3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Nationale'!$K$4:$K$26</c:f>
              <c:numCache>
                <c:formatCode>0</c:formatCode>
                <c:ptCount val="22"/>
                <c:pt idx="0">
                  <c:v>153</c:v>
                </c:pt>
                <c:pt idx="1">
                  <c:v>188</c:v>
                </c:pt>
                <c:pt idx="2">
                  <c:v>240</c:v>
                </c:pt>
                <c:pt idx="3">
                  <c:v>284</c:v>
                </c:pt>
                <c:pt idx="4">
                  <c:v>366</c:v>
                </c:pt>
                <c:pt idx="5">
                  <c:v>454</c:v>
                </c:pt>
                <c:pt idx="6">
                  <c:v>526</c:v>
                </c:pt>
                <c:pt idx="7">
                  <c:v>609</c:v>
                </c:pt>
                <c:pt idx="8">
                  <c:v>698</c:v>
                </c:pt>
                <c:pt idx="9">
                  <c:v>786</c:v>
                </c:pt>
                <c:pt idx="10">
                  <c:v>870</c:v>
                </c:pt>
                <c:pt idx="11">
                  <c:v>932</c:v>
                </c:pt>
                <c:pt idx="12">
                  <c:v>1010</c:v>
                </c:pt>
                <c:pt idx="13">
                  <c:v>1068</c:v>
                </c:pt>
                <c:pt idx="14">
                  <c:v>1100</c:v>
                </c:pt>
                <c:pt idx="15">
                  <c:v>1163</c:v>
                </c:pt>
                <c:pt idx="16">
                  <c:v>1177</c:v>
                </c:pt>
                <c:pt idx="17">
                  <c:v>1196</c:v>
                </c:pt>
                <c:pt idx="18">
                  <c:v>1202</c:v>
                </c:pt>
                <c:pt idx="19">
                  <c:v>1202</c:v>
                </c:pt>
                <c:pt idx="20">
                  <c:v>1203</c:v>
                </c:pt>
                <c:pt idx="21">
                  <c:v>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29792"/>
        <c:axId val="74131328"/>
      </c:barChart>
      <c:catAx>
        <c:axId val="7412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4131328"/>
        <c:crosses val="autoZero"/>
        <c:auto val="1"/>
        <c:lblAlgn val="ctr"/>
        <c:lblOffset val="100"/>
        <c:noMultiLvlLbl val="0"/>
      </c:catAx>
      <c:valAx>
        <c:axId val="741313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412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Saint-Laurent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Nationale'!$L$3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Nationale'!$L$4:$L$26</c:f>
              <c:numCache>
                <c:formatCode>0</c:formatCode>
                <c:ptCount val="22"/>
                <c:pt idx="0">
                  <c:v>155</c:v>
                </c:pt>
                <c:pt idx="1">
                  <c:v>183.9</c:v>
                </c:pt>
                <c:pt idx="2">
                  <c:v>245.5</c:v>
                </c:pt>
                <c:pt idx="3">
                  <c:v>311</c:v>
                </c:pt>
                <c:pt idx="4">
                  <c:v>379.8</c:v>
                </c:pt>
                <c:pt idx="5">
                  <c:v>427.3</c:v>
                </c:pt>
                <c:pt idx="6">
                  <c:v>512.20000000000005</c:v>
                </c:pt>
                <c:pt idx="7">
                  <c:v>587.20000000000005</c:v>
                </c:pt>
                <c:pt idx="8">
                  <c:v>667.3</c:v>
                </c:pt>
                <c:pt idx="9">
                  <c:v>751.8</c:v>
                </c:pt>
                <c:pt idx="10">
                  <c:v>818.9</c:v>
                </c:pt>
                <c:pt idx="11">
                  <c:v>900.5</c:v>
                </c:pt>
                <c:pt idx="12">
                  <c:v>974.7</c:v>
                </c:pt>
                <c:pt idx="13">
                  <c:v>1040.0999999999999</c:v>
                </c:pt>
                <c:pt idx="14">
                  <c:v>1102.7</c:v>
                </c:pt>
                <c:pt idx="15">
                  <c:v>1145.3</c:v>
                </c:pt>
                <c:pt idx="16">
                  <c:v>1171.2</c:v>
                </c:pt>
                <c:pt idx="17">
                  <c:v>1185.2</c:v>
                </c:pt>
                <c:pt idx="18">
                  <c:v>1209.7</c:v>
                </c:pt>
                <c:pt idx="19">
                  <c:v>1221</c:v>
                </c:pt>
                <c:pt idx="20">
                  <c:v>1225.2</c:v>
                </c:pt>
                <c:pt idx="21">
                  <c:v>1225.2</c:v>
                </c:pt>
              </c:numCache>
            </c:numRef>
          </c:val>
        </c:ser>
        <c:ser>
          <c:idx val="1"/>
          <c:order val="1"/>
          <c:tx>
            <c:strRef>
              <c:f>'Capitale Nationale'!$M$3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Nationale'!$M$4:$M$26</c:f>
              <c:numCache>
                <c:formatCode>0</c:formatCode>
                <c:ptCount val="22"/>
                <c:pt idx="0">
                  <c:v>98.7</c:v>
                </c:pt>
                <c:pt idx="1">
                  <c:v>170.1</c:v>
                </c:pt>
                <c:pt idx="2">
                  <c:v>226.7</c:v>
                </c:pt>
                <c:pt idx="3">
                  <c:v>277.60000000000002</c:v>
                </c:pt>
                <c:pt idx="4">
                  <c:v>335.3</c:v>
                </c:pt>
                <c:pt idx="5">
                  <c:v>408.5</c:v>
                </c:pt>
                <c:pt idx="6">
                  <c:v>476.4</c:v>
                </c:pt>
                <c:pt idx="7">
                  <c:v>542.4</c:v>
                </c:pt>
                <c:pt idx="8">
                  <c:v>612.1</c:v>
                </c:pt>
                <c:pt idx="9">
                  <c:v>680.9</c:v>
                </c:pt>
                <c:pt idx="10">
                  <c:v>751</c:v>
                </c:pt>
                <c:pt idx="11">
                  <c:v>816.4</c:v>
                </c:pt>
                <c:pt idx="12">
                  <c:v>867.3</c:v>
                </c:pt>
                <c:pt idx="13">
                  <c:v>912</c:v>
                </c:pt>
                <c:pt idx="14">
                  <c:v>955</c:v>
                </c:pt>
                <c:pt idx="15">
                  <c:v>1010</c:v>
                </c:pt>
                <c:pt idx="16">
                  <c:v>1077</c:v>
                </c:pt>
                <c:pt idx="17">
                  <c:v>1100</c:v>
                </c:pt>
                <c:pt idx="18">
                  <c:v>1136</c:v>
                </c:pt>
                <c:pt idx="19">
                  <c:v>1151</c:v>
                </c:pt>
                <c:pt idx="20">
                  <c:v>1166</c:v>
                </c:pt>
                <c:pt idx="21">
                  <c:v>1181</c:v>
                </c:pt>
              </c:numCache>
            </c:numRef>
          </c:val>
        </c:ser>
        <c:ser>
          <c:idx val="2"/>
          <c:order val="2"/>
          <c:tx>
            <c:strRef>
              <c:f>'Capitale Nationale'!$N$3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Nationale'!$A$4:$A$26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Nationale'!$N$4:$N$26</c:f>
              <c:numCache>
                <c:formatCode>0</c:formatCode>
                <c:ptCount val="22"/>
                <c:pt idx="0">
                  <c:v>156</c:v>
                </c:pt>
                <c:pt idx="1">
                  <c:v>194</c:v>
                </c:pt>
                <c:pt idx="2">
                  <c:v>248</c:v>
                </c:pt>
                <c:pt idx="3">
                  <c:v>295</c:v>
                </c:pt>
                <c:pt idx="4">
                  <c:v>379</c:v>
                </c:pt>
                <c:pt idx="5">
                  <c:v>470</c:v>
                </c:pt>
                <c:pt idx="6">
                  <c:v>549</c:v>
                </c:pt>
                <c:pt idx="7">
                  <c:v>635</c:v>
                </c:pt>
                <c:pt idx="8">
                  <c:v>731</c:v>
                </c:pt>
                <c:pt idx="9">
                  <c:v>827</c:v>
                </c:pt>
                <c:pt idx="10">
                  <c:v>921</c:v>
                </c:pt>
                <c:pt idx="11">
                  <c:v>992</c:v>
                </c:pt>
                <c:pt idx="12">
                  <c:v>1070</c:v>
                </c:pt>
                <c:pt idx="13">
                  <c:v>1142</c:v>
                </c:pt>
                <c:pt idx="14">
                  <c:v>1184</c:v>
                </c:pt>
                <c:pt idx="15">
                  <c:v>1251</c:v>
                </c:pt>
                <c:pt idx="16">
                  <c:v>1269</c:v>
                </c:pt>
                <c:pt idx="17">
                  <c:v>1289</c:v>
                </c:pt>
                <c:pt idx="18">
                  <c:v>1296</c:v>
                </c:pt>
                <c:pt idx="19">
                  <c:v>1297</c:v>
                </c:pt>
                <c:pt idx="20">
                  <c:v>1298</c:v>
                </c:pt>
                <c:pt idx="21">
                  <c:v>1298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57056"/>
        <c:axId val="74158848"/>
      </c:barChart>
      <c:catAx>
        <c:axId val="74157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4158848"/>
        <c:crosses val="autoZero"/>
        <c:auto val="1"/>
        <c:lblAlgn val="ctr"/>
        <c:lblOffset val="100"/>
        <c:noMultiLvlLbl val="0"/>
      </c:catAx>
      <c:valAx>
        <c:axId val="741588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415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Nicolet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Centre!$B$4:$B$26</c:f>
              <c:numCache>
                <c:formatCode>0</c:formatCode>
                <c:ptCount val="23"/>
                <c:pt idx="0">
                  <c:v>217</c:v>
                </c:pt>
                <c:pt idx="1">
                  <c:v>273.8</c:v>
                </c:pt>
                <c:pt idx="2">
                  <c:v>320.89999999999998</c:v>
                </c:pt>
                <c:pt idx="3">
                  <c:v>378.5</c:v>
                </c:pt>
                <c:pt idx="4">
                  <c:v>429.8</c:v>
                </c:pt>
                <c:pt idx="5">
                  <c:v>498.8</c:v>
                </c:pt>
                <c:pt idx="6">
                  <c:v>562</c:v>
                </c:pt>
                <c:pt idx="7">
                  <c:v>630</c:v>
                </c:pt>
                <c:pt idx="8">
                  <c:v>715.2</c:v>
                </c:pt>
                <c:pt idx="9">
                  <c:v>776.6</c:v>
                </c:pt>
                <c:pt idx="10">
                  <c:v>844.8</c:v>
                </c:pt>
                <c:pt idx="11">
                  <c:v>938.6</c:v>
                </c:pt>
                <c:pt idx="12">
                  <c:v>1003.5</c:v>
                </c:pt>
                <c:pt idx="13">
                  <c:v>1072.4000000000001</c:v>
                </c:pt>
                <c:pt idx="14">
                  <c:v>1148.5999999999999</c:v>
                </c:pt>
                <c:pt idx="15">
                  <c:v>1215.4000000000001</c:v>
                </c:pt>
                <c:pt idx="16">
                  <c:v>1242</c:v>
                </c:pt>
                <c:pt idx="17">
                  <c:v>1263.9000000000001</c:v>
                </c:pt>
                <c:pt idx="18">
                  <c:v>1270.3</c:v>
                </c:pt>
                <c:pt idx="19">
                  <c:v>1285</c:v>
                </c:pt>
                <c:pt idx="20">
                  <c:v>1287.4000000000001</c:v>
                </c:pt>
                <c:pt idx="21">
                  <c:v>1289.7</c:v>
                </c:pt>
              </c:numCache>
            </c:numRef>
          </c:val>
        </c:ser>
        <c:ser>
          <c:idx val="1"/>
          <c:order val="1"/>
          <c:tx>
            <c:strRef>
              <c:f>Centre!$C$3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Centre!$C$4:$C$26</c:f>
              <c:numCache>
                <c:formatCode>0</c:formatCode>
                <c:ptCount val="23"/>
                <c:pt idx="0">
                  <c:v>219.5</c:v>
                </c:pt>
                <c:pt idx="1">
                  <c:v>247.2</c:v>
                </c:pt>
                <c:pt idx="2">
                  <c:v>319.10000000000002</c:v>
                </c:pt>
                <c:pt idx="3">
                  <c:v>380.8</c:v>
                </c:pt>
                <c:pt idx="4">
                  <c:v>447.4</c:v>
                </c:pt>
                <c:pt idx="5">
                  <c:v>502.8</c:v>
                </c:pt>
                <c:pt idx="6">
                  <c:v>586.4</c:v>
                </c:pt>
                <c:pt idx="7">
                  <c:v>659.5</c:v>
                </c:pt>
                <c:pt idx="8">
                  <c:v>734.1</c:v>
                </c:pt>
                <c:pt idx="9">
                  <c:v>813.9</c:v>
                </c:pt>
                <c:pt idx="10">
                  <c:v>883.3</c:v>
                </c:pt>
                <c:pt idx="11">
                  <c:v>955.4</c:v>
                </c:pt>
                <c:pt idx="12">
                  <c:v>1031.5</c:v>
                </c:pt>
                <c:pt idx="13">
                  <c:v>1082.9000000000001</c:v>
                </c:pt>
                <c:pt idx="14">
                  <c:v>1147.0999999999999</c:v>
                </c:pt>
                <c:pt idx="15">
                  <c:v>1190.7</c:v>
                </c:pt>
                <c:pt idx="16">
                  <c:v>1219.2</c:v>
                </c:pt>
                <c:pt idx="17">
                  <c:v>1242.5</c:v>
                </c:pt>
                <c:pt idx="18">
                  <c:v>1263.3</c:v>
                </c:pt>
                <c:pt idx="19">
                  <c:v>1274.4000000000001</c:v>
                </c:pt>
                <c:pt idx="20">
                  <c:v>1280.5999999999999</c:v>
                </c:pt>
                <c:pt idx="21">
                  <c:v>1280.5999999999999</c:v>
                </c:pt>
              </c:numCache>
            </c:numRef>
          </c:val>
        </c:ser>
        <c:ser>
          <c:idx val="2"/>
          <c:order val="2"/>
          <c:tx>
            <c:strRef>
              <c:f>Centre!$D$3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Centre!$D$4:$D$26</c:f>
              <c:numCache>
                <c:formatCode>0</c:formatCode>
                <c:ptCount val="23"/>
                <c:pt idx="0">
                  <c:v>156.69999999999999</c:v>
                </c:pt>
                <c:pt idx="1">
                  <c:v>228.1</c:v>
                </c:pt>
                <c:pt idx="2">
                  <c:v>290.89999999999998</c:v>
                </c:pt>
                <c:pt idx="3">
                  <c:v>346.7</c:v>
                </c:pt>
                <c:pt idx="4">
                  <c:v>411</c:v>
                </c:pt>
                <c:pt idx="5">
                  <c:v>481.9</c:v>
                </c:pt>
                <c:pt idx="6">
                  <c:v>551</c:v>
                </c:pt>
                <c:pt idx="7">
                  <c:v>614.6</c:v>
                </c:pt>
                <c:pt idx="8">
                  <c:v>676.5</c:v>
                </c:pt>
                <c:pt idx="9">
                  <c:v>741</c:v>
                </c:pt>
                <c:pt idx="10">
                  <c:v>809.7</c:v>
                </c:pt>
                <c:pt idx="11">
                  <c:v>877.3</c:v>
                </c:pt>
                <c:pt idx="12">
                  <c:v>921.7</c:v>
                </c:pt>
                <c:pt idx="13">
                  <c:v>957</c:v>
                </c:pt>
                <c:pt idx="14">
                  <c:v>994</c:v>
                </c:pt>
                <c:pt idx="15">
                  <c:v>1057</c:v>
                </c:pt>
                <c:pt idx="16">
                  <c:v>1135</c:v>
                </c:pt>
                <c:pt idx="17">
                  <c:v>1164</c:v>
                </c:pt>
                <c:pt idx="18">
                  <c:v>1202</c:v>
                </c:pt>
                <c:pt idx="19">
                  <c:v>1216</c:v>
                </c:pt>
                <c:pt idx="20">
                  <c:v>1245</c:v>
                </c:pt>
                <c:pt idx="21">
                  <c:v>1259</c:v>
                </c:pt>
              </c:numCache>
            </c:numRef>
          </c:val>
        </c:ser>
        <c:ser>
          <c:idx val="3"/>
          <c:order val="3"/>
          <c:tx>
            <c:strRef>
              <c:f>Centre!$E$3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Centre!$E$4:$E$26</c:f>
              <c:numCache>
                <c:formatCode>0</c:formatCode>
                <c:ptCount val="23"/>
                <c:pt idx="0">
                  <c:v>197</c:v>
                </c:pt>
                <c:pt idx="1">
                  <c:v>236</c:v>
                </c:pt>
                <c:pt idx="2">
                  <c:v>295</c:v>
                </c:pt>
                <c:pt idx="3">
                  <c:v>343</c:v>
                </c:pt>
                <c:pt idx="4">
                  <c:v>433</c:v>
                </c:pt>
                <c:pt idx="5">
                  <c:v>520</c:v>
                </c:pt>
                <c:pt idx="6">
                  <c:v>597</c:v>
                </c:pt>
                <c:pt idx="7">
                  <c:v>677</c:v>
                </c:pt>
                <c:pt idx="8">
                  <c:v>764</c:v>
                </c:pt>
                <c:pt idx="9">
                  <c:v>860</c:v>
                </c:pt>
                <c:pt idx="10">
                  <c:v>945</c:v>
                </c:pt>
                <c:pt idx="11">
                  <c:v>1013</c:v>
                </c:pt>
                <c:pt idx="12">
                  <c:v>1092</c:v>
                </c:pt>
                <c:pt idx="13">
                  <c:v>1161</c:v>
                </c:pt>
                <c:pt idx="14">
                  <c:v>1202</c:v>
                </c:pt>
                <c:pt idx="15">
                  <c:v>1265</c:v>
                </c:pt>
                <c:pt idx="16">
                  <c:v>1282</c:v>
                </c:pt>
                <c:pt idx="17">
                  <c:v>1303</c:v>
                </c:pt>
                <c:pt idx="18">
                  <c:v>1315</c:v>
                </c:pt>
                <c:pt idx="19">
                  <c:v>1321</c:v>
                </c:pt>
                <c:pt idx="20">
                  <c:v>1322</c:v>
                </c:pt>
                <c:pt idx="21">
                  <c:v>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27520"/>
        <c:axId val="75229056"/>
      </c:barChart>
      <c:catAx>
        <c:axId val="75227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229056"/>
        <c:crosses val="autoZero"/>
        <c:auto val="1"/>
        <c:lblAlgn val="ctr"/>
        <c:lblOffset val="100"/>
        <c:noMultiLvlLbl val="0"/>
      </c:catAx>
      <c:valAx>
        <c:axId val="7522905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22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Victoriaville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0491162263720866"/>
          <c:y val="2.19058050383351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Centre!$F$3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Centre!$F$4:$F$26</c:f>
              <c:numCache>
                <c:formatCode>0</c:formatCode>
                <c:ptCount val="23"/>
                <c:pt idx="0">
                  <c:v>236.8</c:v>
                </c:pt>
                <c:pt idx="1">
                  <c:v>294.89999999999998</c:v>
                </c:pt>
                <c:pt idx="2">
                  <c:v>343.1</c:v>
                </c:pt>
                <c:pt idx="3">
                  <c:v>400.8</c:v>
                </c:pt>
                <c:pt idx="4">
                  <c:v>453.7</c:v>
                </c:pt>
                <c:pt idx="5">
                  <c:v>529.20000000000005</c:v>
                </c:pt>
                <c:pt idx="6">
                  <c:v>594.79999999999995</c:v>
                </c:pt>
                <c:pt idx="7">
                  <c:v>663.6</c:v>
                </c:pt>
                <c:pt idx="8">
                  <c:v>753.2</c:v>
                </c:pt>
                <c:pt idx="9">
                  <c:v>816.6</c:v>
                </c:pt>
                <c:pt idx="10">
                  <c:v>887.5</c:v>
                </c:pt>
                <c:pt idx="11">
                  <c:v>988.3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Centre!$G$3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Centre!$G$4:$G$26</c:f>
              <c:numCache>
                <c:formatCode>0</c:formatCode>
                <c:ptCount val="23"/>
                <c:pt idx="0">
                  <c:v>236.3</c:v>
                </c:pt>
                <c:pt idx="1">
                  <c:v>261.60000000000002</c:v>
                </c:pt>
                <c:pt idx="2">
                  <c:v>332.2</c:v>
                </c:pt>
                <c:pt idx="3">
                  <c:v>399.7</c:v>
                </c:pt>
                <c:pt idx="4">
                  <c:v>469.1</c:v>
                </c:pt>
                <c:pt idx="5">
                  <c:v>531</c:v>
                </c:pt>
                <c:pt idx="6">
                  <c:v>619.79999999999995</c:v>
                </c:pt>
                <c:pt idx="7">
                  <c:v>693.3</c:v>
                </c:pt>
                <c:pt idx="8">
                  <c:v>773.1</c:v>
                </c:pt>
                <c:pt idx="9">
                  <c:v>857.1</c:v>
                </c:pt>
                <c:pt idx="10">
                  <c:v>932.7</c:v>
                </c:pt>
                <c:pt idx="11">
                  <c:v>1005.9</c:v>
                </c:pt>
                <c:pt idx="12">
                  <c:v>1082.5999999999999</c:v>
                </c:pt>
                <c:pt idx="13">
                  <c:v>1139</c:v>
                </c:pt>
                <c:pt idx="14">
                  <c:v>1213.0999999999999</c:v>
                </c:pt>
                <c:pt idx="15">
                  <c:v>1262.3</c:v>
                </c:pt>
                <c:pt idx="16">
                  <c:v>1291.4000000000001</c:v>
                </c:pt>
                <c:pt idx="17">
                  <c:v>1318</c:v>
                </c:pt>
                <c:pt idx="18">
                  <c:v>1344.9</c:v>
                </c:pt>
                <c:pt idx="19">
                  <c:v>1360</c:v>
                </c:pt>
                <c:pt idx="20">
                  <c:v>1368.5</c:v>
                </c:pt>
                <c:pt idx="21">
                  <c:v>1368.5</c:v>
                </c:pt>
              </c:numCache>
            </c:numRef>
          </c:val>
        </c:ser>
        <c:ser>
          <c:idx val="2"/>
          <c:order val="2"/>
          <c:tx>
            <c:strRef>
              <c:f>Centre!$H$3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Centre!$H$4:$H$26</c:f>
              <c:numCache>
                <c:formatCode>0</c:formatCode>
                <c:ptCount val="23"/>
                <c:pt idx="0">
                  <c:v>191.5</c:v>
                </c:pt>
                <c:pt idx="1">
                  <c:v>265.5</c:v>
                </c:pt>
                <c:pt idx="2">
                  <c:v>331.3</c:v>
                </c:pt>
                <c:pt idx="3">
                  <c:v>390.1</c:v>
                </c:pt>
                <c:pt idx="4">
                  <c:v>457</c:v>
                </c:pt>
                <c:pt idx="5">
                  <c:v>533</c:v>
                </c:pt>
                <c:pt idx="6">
                  <c:v>604.9</c:v>
                </c:pt>
                <c:pt idx="7">
                  <c:v>671.4</c:v>
                </c:pt>
                <c:pt idx="8">
                  <c:v>734.6</c:v>
                </c:pt>
                <c:pt idx="9">
                  <c:v>801.6</c:v>
                </c:pt>
                <c:pt idx="10">
                  <c:v>877.2</c:v>
                </c:pt>
                <c:pt idx="11">
                  <c:v>950</c:v>
                </c:pt>
                <c:pt idx="12">
                  <c:v>994.7</c:v>
                </c:pt>
                <c:pt idx="13">
                  <c:v>1031</c:v>
                </c:pt>
                <c:pt idx="14">
                  <c:v>1068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1306</c:v>
                </c:pt>
                <c:pt idx="19">
                  <c:v>1327</c:v>
                </c:pt>
                <c:pt idx="20">
                  <c:v>1368</c:v>
                </c:pt>
                <c:pt idx="21">
                  <c:v>1385</c:v>
                </c:pt>
              </c:numCache>
            </c:numRef>
          </c:val>
        </c:ser>
        <c:ser>
          <c:idx val="3"/>
          <c:order val="3"/>
          <c:tx>
            <c:strRef>
              <c:f>Centre!$I$3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Centre!$A$4:$A$26</c:f>
              <c:strCache>
                <c:ptCount val="23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  <c:pt idx="22">
                  <c:v>1er au 7 nov.</c:v>
                </c:pt>
              </c:strCache>
            </c:strRef>
          </c:cat>
          <c:val>
            <c:numRef>
              <c:f>Centre!$I$4:$I$26</c:f>
              <c:numCache>
                <c:formatCode>0</c:formatCode>
                <c:ptCount val="23"/>
                <c:pt idx="0">
                  <c:v>196</c:v>
                </c:pt>
                <c:pt idx="1">
                  <c:v>228</c:v>
                </c:pt>
                <c:pt idx="2">
                  <c:v>288</c:v>
                </c:pt>
                <c:pt idx="3">
                  <c:v>332</c:v>
                </c:pt>
                <c:pt idx="4">
                  <c:v>426</c:v>
                </c:pt>
                <c:pt idx="5">
                  <c:v>510</c:v>
                </c:pt>
                <c:pt idx="6">
                  <c:v>585</c:v>
                </c:pt>
                <c:pt idx="7">
                  <c:v>668</c:v>
                </c:pt>
                <c:pt idx="8">
                  <c:v>756</c:v>
                </c:pt>
                <c:pt idx="9">
                  <c:v>853</c:v>
                </c:pt>
                <c:pt idx="10">
                  <c:v>937</c:v>
                </c:pt>
                <c:pt idx="11">
                  <c:v>1008</c:v>
                </c:pt>
                <c:pt idx="12">
                  <c:v>1087</c:v>
                </c:pt>
                <c:pt idx="13">
                  <c:v>1155</c:v>
                </c:pt>
                <c:pt idx="14">
                  <c:v>1193</c:v>
                </c:pt>
                <c:pt idx="15">
                  <c:v>1264</c:v>
                </c:pt>
                <c:pt idx="16">
                  <c:v>1281</c:v>
                </c:pt>
                <c:pt idx="17">
                  <c:v>1300</c:v>
                </c:pt>
                <c:pt idx="18">
                  <c:v>1314</c:v>
                </c:pt>
                <c:pt idx="19">
                  <c:v>1322</c:v>
                </c:pt>
                <c:pt idx="20">
                  <c:v>1323</c:v>
                </c:pt>
                <c:pt idx="21">
                  <c:v>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31840"/>
        <c:axId val="75333632"/>
      </c:barChart>
      <c:catAx>
        <c:axId val="7533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5333632"/>
        <c:crosses val="autoZero"/>
        <c:auto val="1"/>
        <c:lblAlgn val="ctr"/>
        <c:lblOffset val="100"/>
        <c:noMultiLvlLbl val="0"/>
      </c:catAx>
      <c:valAx>
        <c:axId val="75333632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5331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11430</xdr:rowOff>
    </xdr:from>
    <xdr:to>
      <xdr:col>13</xdr:col>
      <xdr:colOff>361140</xdr:colOff>
      <xdr:row>50</xdr:row>
      <xdr:rowOff>125190</xdr:rowOff>
    </xdr:to>
    <xdr:graphicFrame macro="">
      <xdr:nvGraphicFramePr>
        <xdr:cNvPr id="2" name="Amqu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27</xdr:row>
      <xdr:rowOff>11430</xdr:rowOff>
    </xdr:from>
    <xdr:to>
      <xdr:col>22</xdr:col>
      <xdr:colOff>208740</xdr:colOff>
      <xdr:row>50</xdr:row>
      <xdr:rowOff>125190</xdr:rowOff>
    </xdr:to>
    <xdr:graphicFrame macro="">
      <xdr:nvGraphicFramePr>
        <xdr:cNvPr id="3" name="La Pocatiè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</xdr:colOff>
      <xdr:row>52</xdr:row>
      <xdr:rowOff>11430</xdr:rowOff>
    </xdr:from>
    <xdr:to>
      <xdr:col>13</xdr:col>
      <xdr:colOff>406860</xdr:colOff>
      <xdr:row>75</xdr:row>
      <xdr:rowOff>125190</xdr:rowOff>
    </xdr:to>
    <xdr:graphicFrame macro="">
      <xdr:nvGraphicFramePr>
        <xdr:cNvPr id="4" name="Riv. Lou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27</xdr:row>
      <xdr:rowOff>3810</xdr:rowOff>
    </xdr:from>
    <xdr:to>
      <xdr:col>13</xdr:col>
      <xdr:colOff>56340</xdr:colOff>
      <xdr:row>50</xdr:row>
      <xdr:rowOff>117570</xdr:rowOff>
    </xdr:to>
    <xdr:graphicFrame macro="">
      <xdr:nvGraphicFramePr>
        <xdr:cNvPr id="2" name="Henry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7620</xdr:colOff>
      <xdr:row>27</xdr:row>
      <xdr:rowOff>11430</xdr:rowOff>
    </xdr:from>
    <xdr:to>
      <xdr:col>22</xdr:col>
      <xdr:colOff>147780</xdr:colOff>
      <xdr:row>50</xdr:row>
      <xdr:rowOff>125190</xdr:rowOff>
    </xdr:to>
    <xdr:graphicFrame macro="">
      <xdr:nvGraphicFramePr>
        <xdr:cNvPr id="3" name="St-Grégoi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52</xdr:row>
      <xdr:rowOff>3810</xdr:rowOff>
    </xdr:from>
    <xdr:to>
      <xdr:col>13</xdr:col>
      <xdr:colOff>86820</xdr:colOff>
      <xdr:row>75</xdr:row>
      <xdr:rowOff>117570</xdr:rowOff>
    </xdr:to>
    <xdr:graphicFrame macro="">
      <xdr:nvGraphicFramePr>
        <xdr:cNvPr id="4" name="St-Rém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27</xdr:row>
      <xdr:rowOff>3810</xdr:rowOff>
    </xdr:from>
    <xdr:to>
      <xdr:col>13</xdr:col>
      <xdr:colOff>353520</xdr:colOff>
      <xdr:row>50</xdr:row>
      <xdr:rowOff>117570</xdr:rowOff>
    </xdr:to>
    <xdr:graphicFrame macro="">
      <xdr:nvGraphicFramePr>
        <xdr:cNvPr id="2" name="Frankli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</xdr:colOff>
      <xdr:row>26</xdr:row>
      <xdr:rowOff>171450</xdr:rowOff>
    </xdr:from>
    <xdr:to>
      <xdr:col>27</xdr:col>
      <xdr:colOff>170640</xdr:colOff>
      <xdr:row>50</xdr:row>
      <xdr:rowOff>102330</xdr:rowOff>
    </xdr:to>
    <xdr:graphicFrame macro="">
      <xdr:nvGraphicFramePr>
        <xdr:cNvPr id="3" name="Hemmingfor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52</xdr:row>
      <xdr:rowOff>19050</xdr:rowOff>
    </xdr:from>
    <xdr:to>
      <xdr:col>13</xdr:col>
      <xdr:colOff>353520</xdr:colOff>
      <xdr:row>75</xdr:row>
      <xdr:rowOff>132810</xdr:rowOff>
    </xdr:to>
    <xdr:graphicFrame macro="">
      <xdr:nvGraphicFramePr>
        <xdr:cNvPr id="4" name="L'Acadi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7620</xdr:colOff>
      <xdr:row>51</xdr:row>
      <xdr:rowOff>179070</xdr:rowOff>
    </xdr:from>
    <xdr:to>
      <xdr:col>27</xdr:col>
      <xdr:colOff>147780</xdr:colOff>
      <xdr:row>75</xdr:row>
      <xdr:rowOff>109950</xdr:rowOff>
    </xdr:to>
    <xdr:graphicFrame macro="">
      <xdr:nvGraphicFramePr>
        <xdr:cNvPr id="5" name="St-Anice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15240</xdr:colOff>
      <xdr:row>76</xdr:row>
      <xdr:rowOff>179070</xdr:rowOff>
    </xdr:from>
    <xdr:to>
      <xdr:col>27</xdr:col>
      <xdr:colOff>155400</xdr:colOff>
      <xdr:row>100</xdr:row>
      <xdr:rowOff>109950</xdr:rowOff>
    </xdr:to>
    <xdr:graphicFrame macro="">
      <xdr:nvGraphicFramePr>
        <xdr:cNvPr id="6" name="Ste-Anne-Bellev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167640</xdr:colOff>
      <xdr:row>77</xdr:row>
      <xdr:rowOff>19050</xdr:rowOff>
    </xdr:from>
    <xdr:to>
      <xdr:col>13</xdr:col>
      <xdr:colOff>353520</xdr:colOff>
      <xdr:row>100</xdr:row>
      <xdr:rowOff>132810</xdr:rowOff>
    </xdr:to>
    <xdr:graphicFrame macro="">
      <xdr:nvGraphicFramePr>
        <xdr:cNvPr id="7" name="Ste-Clothild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156210</xdr:rowOff>
    </xdr:from>
    <xdr:to>
      <xdr:col>15</xdr:col>
      <xdr:colOff>185880</xdr:colOff>
      <xdr:row>50</xdr:row>
      <xdr:rowOff>87090</xdr:rowOff>
    </xdr:to>
    <xdr:graphicFrame macro="">
      <xdr:nvGraphicFramePr>
        <xdr:cNvPr id="2" name="Gatinea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38099</xdr:colOff>
      <xdr:row>26</xdr:row>
      <xdr:rowOff>163830</xdr:rowOff>
    </xdr:from>
    <xdr:to>
      <xdr:col>27</xdr:col>
      <xdr:colOff>137583</xdr:colOff>
      <xdr:row>50</xdr:row>
      <xdr:rowOff>94710</xdr:rowOff>
    </xdr:to>
    <xdr:graphicFrame macro="">
      <xdr:nvGraphicFramePr>
        <xdr:cNvPr id="3" name="La Pêch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77</xdr:row>
      <xdr:rowOff>57150</xdr:rowOff>
    </xdr:from>
    <xdr:to>
      <xdr:col>15</xdr:col>
      <xdr:colOff>185880</xdr:colOff>
      <xdr:row>100</xdr:row>
      <xdr:rowOff>170910</xdr:rowOff>
    </xdr:to>
    <xdr:graphicFrame macro="">
      <xdr:nvGraphicFramePr>
        <xdr:cNvPr id="4" name="Mas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22860</xdr:colOff>
      <xdr:row>51</xdr:row>
      <xdr:rowOff>156210</xdr:rowOff>
    </xdr:from>
    <xdr:to>
      <xdr:col>27</xdr:col>
      <xdr:colOff>127000</xdr:colOff>
      <xdr:row>75</xdr:row>
      <xdr:rowOff>87090</xdr:rowOff>
    </xdr:to>
    <xdr:graphicFrame macro="">
      <xdr:nvGraphicFramePr>
        <xdr:cNvPr id="5" name="Pontia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</xdr:colOff>
      <xdr:row>52</xdr:row>
      <xdr:rowOff>19050</xdr:rowOff>
    </xdr:from>
    <xdr:to>
      <xdr:col>15</xdr:col>
      <xdr:colOff>201120</xdr:colOff>
      <xdr:row>75</xdr:row>
      <xdr:rowOff>132810</xdr:rowOff>
    </xdr:to>
    <xdr:graphicFrame macro="">
      <xdr:nvGraphicFramePr>
        <xdr:cNvPr id="6" name="St-André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26</xdr:row>
      <xdr:rowOff>179070</xdr:rowOff>
    </xdr:from>
    <xdr:to>
      <xdr:col>14</xdr:col>
      <xdr:colOff>300180</xdr:colOff>
      <xdr:row>50</xdr:row>
      <xdr:rowOff>109950</xdr:rowOff>
    </xdr:to>
    <xdr:graphicFrame macro="">
      <xdr:nvGraphicFramePr>
        <xdr:cNvPr id="2" name="Rougemon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190500</xdr:colOff>
      <xdr:row>27</xdr:row>
      <xdr:rowOff>3810</xdr:rowOff>
    </xdr:from>
    <xdr:to>
      <xdr:col>27</xdr:col>
      <xdr:colOff>612600</xdr:colOff>
      <xdr:row>50</xdr:row>
      <xdr:rowOff>117570</xdr:rowOff>
    </xdr:to>
    <xdr:graphicFrame macro="">
      <xdr:nvGraphicFramePr>
        <xdr:cNvPr id="3" name="St-Bru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52</xdr:row>
      <xdr:rowOff>12701</xdr:rowOff>
    </xdr:from>
    <xdr:to>
      <xdr:col>14</xdr:col>
      <xdr:colOff>307800</xdr:colOff>
      <xdr:row>75</xdr:row>
      <xdr:rowOff>48568</xdr:rowOff>
    </xdr:to>
    <xdr:graphicFrame macro="">
      <xdr:nvGraphicFramePr>
        <xdr:cNvPr id="4" name="Ste-Céci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203200</xdr:colOff>
      <xdr:row>51</xdr:row>
      <xdr:rowOff>173567</xdr:rowOff>
    </xdr:from>
    <xdr:to>
      <xdr:col>27</xdr:col>
      <xdr:colOff>621066</xdr:colOff>
      <xdr:row>75</xdr:row>
      <xdr:rowOff>23167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84667</xdr:colOff>
      <xdr:row>76</xdr:row>
      <xdr:rowOff>182034</xdr:rowOff>
    </xdr:from>
    <xdr:to>
      <xdr:col>14</xdr:col>
      <xdr:colOff>341667</xdr:colOff>
      <xdr:row>100</xdr:row>
      <xdr:rowOff>31634</xdr:rowOff>
    </xdr:to>
    <xdr:graphicFrame macro="">
      <xdr:nvGraphicFramePr>
        <xdr:cNvPr id="6" name="St-Pau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321734</xdr:colOff>
      <xdr:row>76</xdr:row>
      <xdr:rowOff>165100</xdr:rowOff>
    </xdr:from>
    <xdr:to>
      <xdr:col>27</xdr:col>
      <xdr:colOff>739600</xdr:colOff>
      <xdr:row>100</xdr:row>
      <xdr:rowOff>14700</xdr:rowOff>
    </xdr:to>
    <xdr:graphicFrame macro="">
      <xdr:nvGraphicFramePr>
        <xdr:cNvPr id="7" name="Varen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28</xdr:row>
      <xdr:rowOff>11430</xdr:rowOff>
    </xdr:from>
    <xdr:to>
      <xdr:col>10</xdr:col>
      <xdr:colOff>617220</xdr:colOff>
      <xdr:row>49</xdr:row>
      <xdr:rowOff>15240</xdr:rowOff>
    </xdr:to>
    <xdr:graphicFrame macro="">
      <xdr:nvGraphicFramePr>
        <xdr:cNvPr id="3" name="HÉber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297180</xdr:colOff>
      <xdr:row>27</xdr:row>
      <xdr:rowOff>171449</xdr:rowOff>
    </xdr:from>
    <xdr:to>
      <xdr:col>21</xdr:col>
      <xdr:colOff>154380</xdr:colOff>
      <xdr:row>49</xdr:row>
      <xdr:rowOff>33582</xdr:rowOff>
    </xdr:to>
    <xdr:graphicFrame macro="">
      <xdr:nvGraphicFramePr>
        <xdr:cNvPr id="5" name="Laterriè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205740</xdr:colOff>
      <xdr:row>50</xdr:row>
      <xdr:rowOff>3810</xdr:rowOff>
    </xdr:from>
    <xdr:to>
      <xdr:col>12</xdr:col>
      <xdr:colOff>22860</xdr:colOff>
      <xdr:row>71</xdr:row>
      <xdr:rowOff>7620</xdr:rowOff>
    </xdr:to>
    <xdr:graphicFrame macro="">
      <xdr:nvGraphicFramePr>
        <xdr:cNvPr id="2" name="Roberv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15</xdr:col>
      <xdr:colOff>0</xdr:colOff>
      <xdr:row>50</xdr:row>
      <xdr:rowOff>109950</xdr:rowOff>
    </xdr:to>
    <xdr:graphicFrame macro="">
      <xdr:nvGraphicFramePr>
        <xdr:cNvPr id="2" name="Cap Tournen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53</xdr:row>
      <xdr:rowOff>80010</xdr:rowOff>
    </xdr:from>
    <xdr:to>
      <xdr:col>15</xdr:col>
      <xdr:colOff>0</xdr:colOff>
      <xdr:row>77</xdr:row>
      <xdr:rowOff>10890</xdr:rowOff>
    </xdr:to>
    <xdr:graphicFrame macro="">
      <xdr:nvGraphicFramePr>
        <xdr:cNvPr id="3" name="Deschambaul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541020</xdr:colOff>
      <xdr:row>26</xdr:row>
      <xdr:rowOff>175260</xdr:rowOff>
    </xdr:from>
    <xdr:to>
      <xdr:col>24</xdr:col>
      <xdr:colOff>681180</xdr:colOff>
      <xdr:row>50</xdr:row>
      <xdr:rowOff>98520</xdr:rowOff>
    </xdr:to>
    <xdr:graphicFrame macro="">
      <xdr:nvGraphicFramePr>
        <xdr:cNvPr id="5" name="Ste-Fam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539115</xdr:colOff>
      <xdr:row>53</xdr:row>
      <xdr:rowOff>9525</xdr:rowOff>
    </xdr:from>
    <xdr:to>
      <xdr:col>24</xdr:col>
      <xdr:colOff>679275</xdr:colOff>
      <xdr:row>76</xdr:row>
      <xdr:rowOff>123285</xdr:rowOff>
    </xdr:to>
    <xdr:graphicFrame macro="">
      <xdr:nvGraphicFramePr>
        <xdr:cNvPr id="7" name="St-Lauren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</xdr:rowOff>
    </xdr:from>
    <xdr:to>
      <xdr:col>12</xdr:col>
      <xdr:colOff>483060</xdr:colOff>
      <xdr:row>50</xdr:row>
      <xdr:rowOff>117570</xdr:rowOff>
    </xdr:to>
    <xdr:graphicFrame macro="">
      <xdr:nvGraphicFramePr>
        <xdr:cNvPr id="2" name="Nicole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</xdr:colOff>
      <xdr:row>27</xdr:row>
      <xdr:rowOff>3810</xdr:rowOff>
    </xdr:from>
    <xdr:to>
      <xdr:col>21</xdr:col>
      <xdr:colOff>155400</xdr:colOff>
      <xdr:row>50</xdr:row>
      <xdr:rowOff>117570</xdr:rowOff>
    </xdr:to>
    <xdr:graphicFrame macro="">
      <xdr:nvGraphicFramePr>
        <xdr:cNvPr id="3" name="Victoria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12</xdr:col>
      <xdr:colOff>223980</xdr:colOff>
      <xdr:row>50</xdr:row>
      <xdr:rowOff>109950</xdr:rowOff>
    </xdr:to>
    <xdr:graphicFrame macro="">
      <xdr:nvGraphicFramePr>
        <xdr:cNvPr id="2" name="Honfleu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784860</xdr:colOff>
      <xdr:row>27</xdr:row>
      <xdr:rowOff>11430</xdr:rowOff>
    </xdr:from>
    <xdr:to>
      <xdr:col>21</xdr:col>
      <xdr:colOff>132540</xdr:colOff>
      <xdr:row>50</xdr:row>
      <xdr:rowOff>125190</xdr:rowOff>
    </xdr:to>
    <xdr:graphicFrame macro="">
      <xdr:nvGraphicFramePr>
        <xdr:cNvPr id="3" name="St-Antoine Till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</xdr:colOff>
      <xdr:row>26</xdr:row>
      <xdr:rowOff>153670</xdr:rowOff>
    </xdr:from>
    <xdr:to>
      <xdr:col>16</xdr:col>
      <xdr:colOff>527086</xdr:colOff>
      <xdr:row>50</xdr:row>
      <xdr:rowOff>3270</xdr:rowOff>
    </xdr:to>
    <xdr:graphicFrame macro="">
      <xdr:nvGraphicFramePr>
        <xdr:cNvPr id="2" name="Compt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27516</xdr:rowOff>
    </xdr:from>
    <xdr:to>
      <xdr:col>16</xdr:col>
      <xdr:colOff>519467</xdr:colOff>
      <xdr:row>78</xdr:row>
      <xdr:rowOff>63383</xdr:rowOff>
    </xdr:to>
    <xdr:graphicFrame macro="">
      <xdr:nvGraphicFramePr>
        <xdr:cNvPr id="6" name="Lennoxvi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784860</xdr:colOff>
      <xdr:row>27</xdr:row>
      <xdr:rowOff>11430</xdr:rowOff>
    </xdr:from>
    <xdr:to>
      <xdr:col>25</xdr:col>
      <xdr:colOff>0</xdr:colOff>
      <xdr:row>50</xdr:row>
      <xdr:rowOff>47296</xdr:rowOff>
    </xdr:to>
    <xdr:graphicFrame macro="">
      <xdr:nvGraphicFramePr>
        <xdr:cNvPr id="8" name="Melbour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124459</xdr:colOff>
      <xdr:row>55</xdr:row>
      <xdr:rowOff>61382</xdr:rowOff>
    </xdr:from>
    <xdr:to>
      <xdr:col>25</xdr:col>
      <xdr:colOff>0</xdr:colOff>
      <xdr:row>78</xdr:row>
      <xdr:rowOff>97249</xdr:rowOff>
    </xdr:to>
    <xdr:graphicFrame macro="">
      <xdr:nvGraphicFramePr>
        <xdr:cNvPr id="9" name="Sherbrook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122767</xdr:rowOff>
    </xdr:from>
    <xdr:to>
      <xdr:col>16</xdr:col>
      <xdr:colOff>519467</xdr:colOff>
      <xdr:row>102</xdr:row>
      <xdr:rowOff>158634</xdr:rowOff>
    </xdr:to>
    <xdr:graphicFrame macro="">
      <xdr:nvGraphicFramePr>
        <xdr:cNvPr id="10" name="Stanstea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10</xdr:col>
      <xdr:colOff>757380</xdr:colOff>
      <xdr:row>50</xdr:row>
      <xdr:rowOff>132810</xdr:rowOff>
    </xdr:to>
    <xdr:graphicFrame macro="">
      <xdr:nvGraphicFramePr>
        <xdr:cNvPr id="2" name="Lanorai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190947</xdr:colOff>
      <xdr:row>27</xdr:row>
      <xdr:rowOff>49082</xdr:rowOff>
    </xdr:from>
    <xdr:to>
      <xdr:col>21</xdr:col>
      <xdr:colOff>493058</xdr:colOff>
      <xdr:row>50</xdr:row>
      <xdr:rowOff>162842</xdr:rowOff>
    </xdr:to>
    <xdr:graphicFrame macro="">
      <xdr:nvGraphicFramePr>
        <xdr:cNvPr id="3" name="L'Assomp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26670</xdr:rowOff>
    </xdr:from>
    <xdr:to>
      <xdr:col>10</xdr:col>
      <xdr:colOff>757380</xdr:colOff>
      <xdr:row>75</xdr:row>
      <xdr:rowOff>140430</xdr:rowOff>
    </xdr:to>
    <xdr:graphicFrame macro="">
      <xdr:nvGraphicFramePr>
        <xdr:cNvPr id="4" name="St-Miche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27</xdr:row>
      <xdr:rowOff>11430</xdr:rowOff>
    </xdr:from>
    <xdr:to>
      <xdr:col>14</xdr:col>
      <xdr:colOff>719280</xdr:colOff>
      <xdr:row>50</xdr:row>
      <xdr:rowOff>125190</xdr:rowOff>
    </xdr:to>
    <xdr:graphicFrame macro="">
      <xdr:nvGraphicFramePr>
        <xdr:cNvPr id="2" name="Mirabe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388620</xdr:colOff>
      <xdr:row>53</xdr:row>
      <xdr:rowOff>148590</xdr:rowOff>
    </xdr:from>
    <xdr:to>
      <xdr:col>14</xdr:col>
      <xdr:colOff>734520</xdr:colOff>
      <xdr:row>77</xdr:row>
      <xdr:rowOff>79470</xdr:rowOff>
    </xdr:to>
    <xdr:graphicFrame macro="">
      <xdr:nvGraphicFramePr>
        <xdr:cNvPr id="3" name="Ok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769620</xdr:colOff>
      <xdr:row>27</xdr:row>
      <xdr:rowOff>3810</xdr:rowOff>
    </xdr:from>
    <xdr:to>
      <xdr:col>23</xdr:col>
      <xdr:colOff>117300</xdr:colOff>
      <xdr:row>50</xdr:row>
      <xdr:rowOff>117570</xdr:rowOff>
    </xdr:to>
    <xdr:graphicFrame macro="">
      <xdr:nvGraphicFramePr>
        <xdr:cNvPr id="4" name="St-Josep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26</xdr:row>
      <xdr:rowOff>171450</xdr:rowOff>
    </xdr:from>
    <xdr:to>
      <xdr:col>10</xdr:col>
      <xdr:colOff>292560</xdr:colOff>
      <xdr:row>50</xdr:row>
      <xdr:rowOff>102330</xdr:rowOff>
    </xdr:to>
    <xdr:graphicFrame macro="">
      <xdr:nvGraphicFramePr>
        <xdr:cNvPr id="2" name="Shawiniga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678180</xdr:colOff>
      <xdr:row>26</xdr:row>
      <xdr:rowOff>163830</xdr:rowOff>
    </xdr:from>
    <xdr:to>
      <xdr:col>19</xdr:col>
      <xdr:colOff>25860</xdr:colOff>
      <xdr:row>50</xdr:row>
      <xdr:rowOff>94710</xdr:rowOff>
    </xdr:to>
    <xdr:graphicFrame macro="">
      <xdr:nvGraphicFramePr>
        <xdr:cNvPr id="3" name="Trois-Riviè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4234</xdr:rowOff>
    </xdr:from>
    <xdr:to>
      <xdr:col>13</xdr:col>
      <xdr:colOff>434800</xdr:colOff>
      <xdr:row>50</xdr:row>
      <xdr:rowOff>40100</xdr:rowOff>
    </xdr:to>
    <xdr:graphicFrame macro="">
      <xdr:nvGraphicFramePr>
        <xdr:cNvPr id="2" name="Dunh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135465</xdr:colOff>
      <xdr:row>55</xdr:row>
      <xdr:rowOff>165101</xdr:rowOff>
    </xdr:from>
    <xdr:to>
      <xdr:col>13</xdr:col>
      <xdr:colOff>417865</xdr:colOff>
      <xdr:row>79</xdr:row>
      <xdr:rowOff>14701</xdr:rowOff>
    </xdr:to>
    <xdr:graphicFrame macro="">
      <xdr:nvGraphicFramePr>
        <xdr:cNvPr id="3" name="Farnh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304800</xdr:colOff>
      <xdr:row>27</xdr:row>
      <xdr:rowOff>29631</xdr:rowOff>
    </xdr:from>
    <xdr:to>
      <xdr:col>25</xdr:col>
      <xdr:colOff>282400</xdr:colOff>
      <xdr:row>50</xdr:row>
      <xdr:rowOff>65497</xdr:rowOff>
    </xdr:to>
    <xdr:graphicFrame macro="">
      <xdr:nvGraphicFramePr>
        <xdr:cNvPr id="4" name="Frelighsburg AA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373382</xdr:colOff>
      <xdr:row>55</xdr:row>
      <xdr:rowOff>25399</xdr:rowOff>
    </xdr:from>
    <xdr:to>
      <xdr:col>24</xdr:col>
      <xdr:colOff>577042</xdr:colOff>
      <xdr:row>78</xdr:row>
      <xdr:rowOff>61266</xdr:rowOff>
    </xdr:to>
    <xdr:graphicFrame macro="">
      <xdr:nvGraphicFramePr>
        <xdr:cNvPr id="5" name="Garagon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211668</xdr:colOff>
      <xdr:row>82</xdr:row>
      <xdr:rowOff>29631</xdr:rowOff>
    </xdr:from>
    <xdr:to>
      <xdr:col>13</xdr:col>
      <xdr:colOff>494068</xdr:colOff>
      <xdr:row>105</xdr:row>
      <xdr:rowOff>65498</xdr:rowOff>
    </xdr:to>
    <xdr:graphicFrame macro="">
      <xdr:nvGraphicFramePr>
        <xdr:cNvPr id="6" name="Granb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3" workbookViewId="0">
      <selection activeCell="L23" sqref="L23"/>
    </sheetView>
  </sheetViews>
  <sheetFormatPr baseColWidth="10" defaultRowHeight="14.4" x14ac:dyDescent="0.3"/>
  <cols>
    <col min="1" max="1" width="14.109375" customWidth="1"/>
    <col min="2" max="4" width="6.44140625" customWidth="1"/>
    <col min="5" max="5" width="6.44140625" style="46" customWidth="1"/>
    <col min="6" max="8" width="6.44140625" customWidth="1"/>
    <col min="9" max="9" width="6.44140625" style="46" customWidth="1"/>
    <col min="10" max="10" width="7.44140625" customWidth="1"/>
    <col min="11" max="11" width="7.44140625" style="46" customWidth="1"/>
    <col min="13" max="19" width="11.5546875" style="6"/>
  </cols>
  <sheetData>
    <row r="1" spans="1:21" ht="15.75" thickBot="1" x14ac:dyDescent="0.3">
      <c r="A1" s="315" t="s">
        <v>2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  <c r="T1" s="122"/>
      <c r="U1" s="33"/>
    </row>
    <row r="2" spans="1:21" ht="29.4" thickBot="1" x14ac:dyDescent="0.35">
      <c r="A2" s="3"/>
      <c r="B2" s="318" t="s">
        <v>0</v>
      </c>
      <c r="C2" s="319"/>
      <c r="D2" s="319"/>
      <c r="E2" s="320"/>
      <c r="F2" s="318" t="s">
        <v>1</v>
      </c>
      <c r="G2" s="319"/>
      <c r="H2" s="319"/>
      <c r="I2" s="320"/>
      <c r="J2" s="318" t="s">
        <v>94</v>
      </c>
      <c r="K2" s="320"/>
      <c r="M2" s="312" t="s">
        <v>0</v>
      </c>
      <c r="N2" s="313"/>
      <c r="O2" s="313"/>
      <c r="P2" s="312" t="s">
        <v>1</v>
      </c>
      <c r="Q2" s="313"/>
      <c r="R2" s="314"/>
      <c r="S2" s="143" t="s">
        <v>94</v>
      </c>
      <c r="T2" s="119"/>
      <c r="U2" s="33"/>
    </row>
    <row r="3" spans="1:21" ht="28.8" x14ac:dyDescent="0.3">
      <c r="A3" s="3"/>
      <c r="B3" s="8">
        <v>2015</v>
      </c>
      <c r="C3" s="10">
        <v>2016</v>
      </c>
      <c r="D3" s="52">
        <v>2017</v>
      </c>
      <c r="E3" s="88">
        <v>2018</v>
      </c>
      <c r="F3" s="16">
        <v>2015</v>
      </c>
      <c r="G3" s="10">
        <v>2016</v>
      </c>
      <c r="H3" s="52">
        <v>2017</v>
      </c>
      <c r="I3" s="91">
        <v>2018</v>
      </c>
      <c r="J3" s="53">
        <v>2017</v>
      </c>
      <c r="K3" s="88">
        <v>2018</v>
      </c>
      <c r="M3" s="132" t="s">
        <v>95</v>
      </c>
      <c r="N3" s="123" t="s">
        <v>96</v>
      </c>
      <c r="O3" s="123" t="s">
        <v>97</v>
      </c>
      <c r="P3" s="132" t="s">
        <v>95</v>
      </c>
      <c r="Q3" s="123" t="s">
        <v>96</v>
      </c>
      <c r="R3" s="133" t="s">
        <v>97</v>
      </c>
      <c r="S3" s="133" t="s">
        <v>97</v>
      </c>
      <c r="T3" s="120"/>
      <c r="U3" s="33"/>
    </row>
    <row r="4" spans="1:21" ht="15" x14ac:dyDescent="0.25">
      <c r="A4" s="4" t="s">
        <v>17</v>
      </c>
      <c r="B4" s="9">
        <v>105</v>
      </c>
      <c r="C4" s="11">
        <v>110.1</v>
      </c>
      <c r="D4" s="39">
        <v>96.7</v>
      </c>
      <c r="E4" s="89">
        <v>81</v>
      </c>
      <c r="F4" s="17">
        <v>146.9</v>
      </c>
      <c r="G4" s="11">
        <v>142.19999999999999</v>
      </c>
      <c r="H4" s="39">
        <v>96.1</v>
      </c>
      <c r="I4" s="92">
        <v>126</v>
      </c>
      <c r="J4" s="43">
        <v>69.5</v>
      </c>
      <c r="K4" s="89">
        <v>89</v>
      </c>
      <c r="M4" s="134">
        <f>E4-B4</f>
        <v>-24</v>
      </c>
      <c r="N4" s="124">
        <f>E4-C4</f>
        <v>-29.099999999999994</v>
      </c>
      <c r="O4" s="124">
        <f>E4-D4</f>
        <v>-15.700000000000003</v>
      </c>
      <c r="P4" s="134">
        <f>I4-F4</f>
        <v>-20.900000000000006</v>
      </c>
      <c r="Q4" s="124">
        <f>I4-G4</f>
        <v>-16.199999999999989</v>
      </c>
      <c r="R4" s="141">
        <f>I4-H4</f>
        <v>29.900000000000006</v>
      </c>
      <c r="S4" s="135">
        <f>K4-J4</f>
        <v>19.5</v>
      </c>
      <c r="T4" s="120"/>
      <c r="U4" s="33"/>
    </row>
    <row r="5" spans="1:21" ht="15" x14ac:dyDescent="0.25">
      <c r="A5" s="5" t="s">
        <v>82</v>
      </c>
      <c r="B5" s="9">
        <v>140.1</v>
      </c>
      <c r="C5" s="11">
        <v>125.1</v>
      </c>
      <c r="D5" s="39">
        <v>144.6</v>
      </c>
      <c r="E5" s="89">
        <v>100</v>
      </c>
      <c r="F5" s="17">
        <v>190.8</v>
      </c>
      <c r="G5" s="11">
        <v>162.30000000000001</v>
      </c>
      <c r="H5" s="39">
        <v>164.9</v>
      </c>
      <c r="I5" s="92">
        <v>160</v>
      </c>
      <c r="J5" s="43">
        <v>123.3</v>
      </c>
      <c r="K5" s="89">
        <v>112</v>
      </c>
      <c r="M5" s="134">
        <f t="shared" ref="M5:M25" si="0">E5-B5</f>
        <v>-40.099999999999994</v>
      </c>
      <c r="N5" s="124">
        <f t="shared" ref="N5:N25" si="1">E5-C5</f>
        <v>-25.099999999999994</v>
      </c>
      <c r="O5" s="124">
        <f t="shared" ref="O5:O25" si="2">E5-D5</f>
        <v>-44.599999999999994</v>
      </c>
      <c r="P5" s="134">
        <f t="shared" ref="P5:P14" si="3">I5-F5</f>
        <v>-30.800000000000011</v>
      </c>
      <c r="Q5" s="124">
        <f t="shared" ref="Q5:Q14" si="4">I5-G5</f>
        <v>-2.3000000000000114</v>
      </c>
      <c r="R5" s="136">
        <f t="shared" ref="R5:R14" si="5">I5-H5</f>
        <v>-4.9000000000000057</v>
      </c>
      <c r="S5" s="136">
        <f t="shared" ref="S5:S14" si="6">K5-J5</f>
        <v>-11.299999999999997</v>
      </c>
      <c r="T5" s="120"/>
      <c r="U5" s="33"/>
    </row>
    <row r="6" spans="1:21" ht="15" x14ac:dyDescent="0.25">
      <c r="A6" s="3" t="s">
        <v>19</v>
      </c>
      <c r="B6" s="9">
        <v>173.9</v>
      </c>
      <c r="C6" s="11">
        <v>166</v>
      </c>
      <c r="D6" s="39">
        <v>190.7</v>
      </c>
      <c r="E6" s="89">
        <v>127</v>
      </c>
      <c r="F6" s="17">
        <v>232.2</v>
      </c>
      <c r="G6" s="11">
        <v>222.3</v>
      </c>
      <c r="H6" s="39">
        <v>218.4</v>
      </c>
      <c r="I6" s="92">
        <v>201</v>
      </c>
      <c r="J6" s="43">
        <v>169.4</v>
      </c>
      <c r="K6" s="89">
        <v>143</v>
      </c>
      <c r="M6" s="134">
        <f t="shared" si="0"/>
        <v>-46.900000000000006</v>
      </c>
      <c r="N6" s="124">
        <f t="shared" si="1"/>
        <v>-39</v>
      </c>
      <c r="O6" s="124">
        <f t="shared" si="2"/>
        <v>-63.699999999999989</v>
      </c>
      <c r="P6" s="134">
        <f t="shared" si="3"/>
        <v>-31.199999999999989</v>
      </c>
      <c r="Q6" s="124">
        <f t="shared" si="4"/>
        <v>-21.300000000000011</v>
      </c>
      <c r="R6" s="136">
        <f t="shared" si="5"/>
        <v>-17.400000000000006</v>
      </c>
      <c r="S6" s="136">
        <f t="shared" si="6"/>
        <v>-26.400000000000006</v>
      </c>
      <c r="T6" s="120"/>
      <c r="U6" s="33"/>
    </row>
    <row r="7" spans="1:21" ht="15" x14ac:dyDescent="0.25">
      <c r="A7" s="3" t="s">
        <v>20</v>
      </c>
      <c r="B7" s="9">
        <v>202.5</v>
      </c>
      <c r="C7" s="11">
        <v>220</v>
      </c>
      <c r="D7" s="39">
        <v>233.9</v>
      </c>
      <c r="E7" s="89">
        <v>165</v>
      </c>
      <c r="F7" s="17">
        <v>268.7</v>
      </c>
      <c r="G7" s="11">
        <v>287</v>
      </c>
      <c r="H7" s="39">
        <v>272.10000000000002</v>
      </c>
      <c r="I7" s="92">
        <v>243</v>
      </c>
      <c r="J7" s="43">
        <v>210.1</v>
      </c>
      <c r="K7" s="89">
        <v>178</v>
      </c>
      <c r="M7" s="134">
        <f t="shared" si="0"/>
        <v>-37.5</v>
      </c>
      <c r="N7" s="124">
        <f t="shared" si="1"/>
        <v>-55</v>
      </c>
      <c r="O7" s="124">
        <f t="shared" si="2"/>
        <v>-68.900000000000006</v>
      </c>
      <c r="P7" s="134">
        <f t="shared" si="3"/>
        <v>-25.699999999999989</v>
      </c>
      <c r="Q7" s="124">
        <f t="shared" si="4"/>
        <v>-44</v>
      </c>
      <c r="R7" s="136">
        <f t="shared" si="5"/>
        <v>-29.100000000000023</v>
      </c>
      <c r="S7" s="136">
        <f t="shared" si="6"/>
        <v>-32.099999999999994</v>
      </c>
      <c r="T7" s="120"/>
      <c r="U7" s="33"/>
    </row>
    <row r="8" spans="1:21" ht="15" x14ac:dyDescent="0.25">
      <c r="A8" s="5" t="s">
        <v>21</v>
      </c>
      <c r="B8" s="9">
        <v>247</v>
      </c>
      <c r="C8" s="11">
        <v>273.7</v>
      </c>
      <c r="D8" s="39">
        <v>279.3</v>
      </c>
      <c r="E8" s="89">
        <v>240</v>
      </c>
      <c r="F8" s="17">
        <v>321</v>
      </c>
      <c r="G8" s="11">
        <v>352</v>
      </c>
      <c r="H8" s="39">
        <v>325.10000000000002</v>
      </c>
      <c r="I8" s="92">
        <v>319</v>
      </c>
      <c r="J8" s="43">
        <v>252.2</v>
      </c>
      <c r="K8" s="89">
        <v>244</v>
      </c>
      <c r="M8" s="134">
        <f t="shared" si="0"/>
        <v>-7</v>
      </c>
      <c r="N8" s="124">
        <f t="shared" si="1"/>
        <v>-33.699999999999989</v>
      </c>
      <c r="O8" s="124">
        <f t="shared" si="2"/>
        <v>-39.300000000000011</v>
      </c>
      <c r="P8" s="134">
        <f t="shared" si="3"/>
        <v>-2</v>
      </c>
      <c r="Q8" s="124">
        <f t="shared" si="4"/>
        <v>-33</v>
      </c>
      <c r="R8" s="136">
        <f t="shared" si="5"/>
        <v>-6.1000000000000227</v>
      </c>
      <c r="S8" s="136">
        <f t="shared" si="6"/>
        <v>-8.1999999999999886</v>
      </c>
      <c r="T8" s="120"/>
      <c r="U8" s="33"/>
    </row>
    <row r="9" spans="1:21" ht="15" x14ac:dyDescent="0.25">
      <c r="A9" s="5" t="s">
        <v>22</v>
      </c>
      <c r="B9" s="9">
        <v>306.7</v>
      </c>
      <c r="C9" s="11">
        <v>305.3</v>
      </c>
      <c r="D9" s="39">
        <v>343.8</v>
      </c>
      <c r="E9" s="89">
        <v>314</v>
      </c>
      <c r="F9" s="17">
        <v>386</v>
      </c>
      <c r="G9" s="11">
        <v>382.9</v>
      </c>
      <c r="H9" s="39">
        <v>394.3</v>
      </c>
      <c r="I9" s="92">
        <v>406</v>
      </c>
      <c r="J9" s="43">
        <v>310.7</v>
      </c>
      <c r="K9" s="89">
        <v>323</v>
      </c>
      <c r="M9" s="137">
        <f t="shared" si="0"/>
        <v>7.3000000000000114</v>
      </c>
      <c r="N9" s="127">
        <f t="shared" si="1"/>
        <v>8.6999999999999886</v>
      </c>
      <c r="O9" s="124">
        <f t="shared" si="2"/>
        <v>-29.800000000000011</v>
      </c>
      <c r="P9" s="137">
        <f t="shared" si="3"/>
        <v>20</v>
      </c>
      <c r="Q9" s="127">
        <f t="shared" si="4"/>
        <v>23.100000000000023</v>
      </c>
      <c r="R9" s="141">
        <f t="shared" si="5"/>
        <v>11.699999999999989</v>
      </c>
      <c r="S9" s="135">
        <f t="shared" si="6"/>
        <v>12.300000000000011</v>
      </c>
      <c r="T9" s="120"/>
      <c r="U9" s="33"/>
    </row>
    <row r="10" spans="1:21" ht="15" x14ac:dyDescent="0.25">
      <c r="A10" s="5" t="s">
        <v>23</v>
      </c>
      <c r="B10" s="9">
        <v>359.6</v>
      </c>
      <c r="C10" s="11">
        <v>365.5</v>
      </c>
      <c r="D10" s="39">
        <v>402</v>
      </c>
      <c r="E10" s="89">
        <v>371</v>
      </c>
      <c r="F10" s="17">
        <v>437.2</v>
      </c>
      <c r="G10" s="11">
        <v>464.5</v>
      </c>
      <c r="H10" s="39">
        <v>458.8</v>
      </c>
      <c r="I10" s="92">
        <v>470</v>
      </c>
      <c r="J10" s="43">
        <v>366.6</v>
      </c>
      <c r="K10" s="89">
        <v>380</v>
      </c>
      <c r="M10" s="137">
        <f t="shared" si="0"/>
        <v>11.399999999999977</v>
      </c>
      <c r="N10" s="127">
        <f t="shared" si="1"/>
        <v>5.5</v>
      </c>
      <c r="O10" s="124">
        <f t="shared" si="2"/>
        <v>-31</v>
      </c>
      <c r="P10" s="137">
        <f t="shared" si="3"/>
        <v>32.800000000000011</v>
      </c>
      <c r="Q10" s="127">
        <f t="shared" si="4"/>
        <v>5.5</v>
      </c>
      <c r="R10" s="141">
        <f t="shared" si="5"/>
        <v>11.199999999999989</v>
      </c>
      <c r="S10" s="135">
        <f t="shared" si="6"/>
        <v>13.399999999999977</v>
      </c>
      <c r="T10" s="120"/>
      <c r="U10" s="33"/>
    </row>
    <row r="11" spans="1:21" ht="15" x14ac:dyDescent="0.25">
      <c r="A11" s="3" t="s">
        <v>24</v>
      </c>
      <c r="B11" s="9">
        <v>393.1</v>
      </c>
      <c r="C11" s="11">
        <v>430.7</v>
      </c>
      <c r="D11" s="39">
        <v>455.2</v>
      </c>
      <c r="E11" s="89">
        <v>452</v>
      </c>
      <c r="F11" s="17">
        <v>475.9</v>
      </c>
      <c r="G11" s="11">
        <v>531.20000000000005</v>
      </c>
      <c r="H11" s="39">
        <v>517.29999999999995</v>
      </c>
      <c r="I11" s="92">
        <v>548</v>
      </c>
      <c r="J11" s="43">
        <v>415.4</v>
      </c>
      <c r="K11" s="89">
        <v>453</v>
      </c>
      <c r="M11" s="137">
        <f t="shared" si="0"/>
        <v>58.899999999999977</v>
      </c>
      <c r="N11" s="127">
        <f t="shared" si="1"/>
        <v>21.300000000000011</v>
      </c>
      <c r="O11" s="124">
        <f t="shared" si="2"/>
        <v>-3.1999999999999886</v>
      </c>
      <c r="P11" s="137">
        <f t="shared" si="3"/>
        <v>72.100000000000023</v>
      </c>
      <c r="Q11" s="127">
        <f t="shared" si="4"/>
        <v>16.799999999999955</v>
      </c>
      <c r="R11" s="141">
        <f t="shared" si="5"/>
        <v>30.700000000000045</v>
      </c>
      <c r="S11" s="135">
        <f t="shared" si="6"/>
        <v>37.600000000000023</v>
      </c>
      <c r="T11" s="120"/>
      <c r="U11" s="33"/>
    </row>
    <row r="12" spans="1:21" x14ac:dyDescent="0.3">
      <c r="A12" s="5" t="s">
        <v>25</v>
      </c>
      <c r="B12" s="9">
        <v>454.3</v>
      </c>
      <c r="C12" s="11">
        <v>486.2</v>
      </c>
      <c r="D12" s="39">
        <v>499.5</v>
      </c>
      <c r="E12" s="89">
        <v>539</v>
      </c>
      <c r="F12" s="17">
        <v>545.79999999999995</v>
      </c>
      <c r="G12" s="11">
        <v>600.70000000000005</v>
      </c>
      <c r="H12" s="39">
        <v>573.6</v>
      </c>
      <c r="I12" s="92">
        <v>640</v>
      </c>
      <c r="J12" s="43">
        <v>468.1</v>
      </c>
      <c r="K12" s="89">
        <v>536</v>
      </c>
      <c r="M12" s="137">
        <f t="shared" si="0"/>
        <v>84.699999999999989</v>
      </c>
      <c r="N12" s="127">
        <f t="shared" si="1"/>
        <v>52.800000000000011</v>
      </c>
      <c r="O12" s="125">
        <f t="shared" si="2"/>
        <v>39.5</v>
      </c>
      <c r="P12" s="137">
        <f t="shared" si="3"/>
        <v>94.200000000000045</v>
      </c>
      <c r="Q12" s="127">
        <f t="shared" si="4"/>
        <v>39.299999999999955</v>
      </c>
      <c r="R12" s="141">
        <f t="shared" si="5"/>
        <v>66.399999999999977</v>
      </c>
      <c r="S12" s="135">
        <f t="shared" si="6"/>
        <v>67.899999999999977</v>
      </c>
      <c r="T12" s="121"/>
      <c r="U12" s="33"/>
    </row>
    <row r="13" spans="1:21" x14ac:dyDescent="0.3">
      <c r="A13" s="5" t="s">
        <v>26</v>
      </c>
      <c r="B13" s="9">
        <v>513.70000000000005</v>
      </c>
      <c r="C13" s="11">
        <v>554.29999999999995</v>
      </c>
      <c r="D13" s="39">
        <v>556.20000000000005</v>
      </c>
      <c r="E13" s="89">
        <v>619</v>
      </c>
      <c r="F13" s="17">
        <v>608.6</v>
      </c>
      <c r="G13" s="11">
        <v>671.3</v>
      </c>
      <c r="H13" s="39">
        <v>636.9</v>
      </c>
      <c r="I13" s="92">
        <v>728</v>
      </c>
      <c r="J13" s="43">
        <v>522.29999999999995</v>
      </c>
      <c r="K13" s="89">
        <v>618</v>
      </c>
      <c r="M13" s="137">
        <f t="shared" si="0"/>
        <v>105.29999999999995</v>
      </c>
      <c r="N13" s="127">
        <f t="shared" si="1"/>
        <v>64.700000000000045</v>
      </c>
      <c r="O13" s="208">
        <f t="shared" si="2"/>
        <v>62.799999999999955</v>
      </c>
      <c r="P13" s="137">
        <f t="shared" si="3"/>
        <v>119.39999999999998</v>
      </c>
      <c r="Q13" s="127">
        <f t="shared" si="4"/>
        <v>56.700000000000045</v>
      </c>
      <c r="R13" s="209">
        <f t="shared" si="5"/>
        <v>91.100000000000023</v>
      </c>
      <c r="S13" s="135">
        <f t="shared" si="6"/>
        <v>95.700000000000045</v>
      </c>
    </row>
    <row r="14" spans="1:21" x14ac:dyDescent="0.3">
      <c r="A14" s="5" t="s">
        <v>27</v>
      </c>
      <c r="B14" s="9">
        <v>569</v>
      </c>
      <c r="C14" s="11">
        <v>601.4</v>
      </c>
      <c r="D14" s="39">
        <v>605</v>
      </c>
      <c r="E14" s="89">
        <v>686</v>
      </c>
      <c r="F14" s="17">
        <v>669</v>
      </c>
      <c r="G14" s="11">
        <v>726.2</v>
      </c>
      <c r="H14" s="39">
        <v>692.2</v>
      </c>
      <c r="I14" s="92">
        <v>808</v>
      </c>
      <c r="J14" s="43">
        <v>565.5</v>
      </c>
      <c r="K14" s="89">
        <v>692</v>
      </c>
      <c r="M14" s="137">
        <f t="shared" si="0"/>
        <v>117</v>
      </c>
      <c r="N14" s="127">
        <f t="shared" si="1"/>
        <v>84.600000000000023</v>
      </c>
      <c r="O14" s="208">
        <f t="shared" si="2"/>
        <v>81</v>
      </c>
      <c r="P14" s="137">
        <f t="shared" si="3"/>
        <v>139</v>
      </c>
      <c r="Q14" s="127">
        <f t="shared" si="4"/>
        <v>81.799999999999955</v>
      </c>
      <c r="R14" s="209">
        <f t="shared" si="5"/>
        <v>115.79999999999995</v>
      </c>
      <c r="S14" s="135">
        <f t="shared" si="6"/>
        <v>126.5</v>
      </c>
    </row>
    <row r="15" spans="1:21" x14ac:dyDescent="0.3">
      <c r="A15" s="3" t="s">
        <v>28</v>
      </c>
      <c r="B15" s="9">
        <v>650.4</v>
      </c>
      <c r="C15" s="11">
        <v>661.4</v>
      </c>
      <c r="D15" s="39">
        <v>652.6</v>
      </c>
      <c r="E15" s="89">
        <v>738</v>
      </c>
      <c r="F15" s="17">
        <v>749.8</v>
      </c>
      <c r="G15" s="11">
        <v>792.2</v>
      </c>
      <c r="H15" s="39">
        <v>751.8</v>
      </c>
      <c r="I15" s="92">
        <v>867</v>
      </c>
      <c r="J15" s="43">
        <v>617.29999999999995</v>
      </c>
      <c r="K15" s="89">
        <v>746</v>
      </c>
      <c r="M15" s="137">
        <f t="shared" si="0"/>
        <v>87.600000000000023</v>
      </c>
      <c r="N15" s="127">
        <f t="shared" si="1"/>
        <v>76.600000000000023</v>
      </c>
      <c r="O15" s="208">
        <f t="shared" si="2"/>
        <v>85.399999999999977</v>
      </c>
      <c r="P15" s="137">
        <f t="shared" ref="P15:P25" si="7">I15-F15</f>
        <v>117.20000000000005</v>
      </c>
      <c r="Q15" s="127">
        <f t="shared" ref="Q15:Q25" si="8">I15-G15</f>
        <v>74.799999999999955</v>
      </c>
      <c r="R15" s="209">
        <f t="shared" ref="R15:R25" si="9">I15-H15</f>
        <v>115.20000000000005</v>
      </c>
      <c r="S15" s="135">
        <f t="shared" ref="S15:S25" si="10">K15-J15</f>
        <v>128.70000000000005</v>
      </c>
    </row>
    <row r="16" spans="1:21" x14ac:dyDescent="0.3">
      <c r="A16" s="3" t="s">
        <v>29</v>
      </c>
      <c r="B16" s="9">
        <v>717</v>
      </c>
      <c r="C16" s="11">
        <v>717.7</v>
      </c>
      <c r="D16" s="39">
        <v>690.1</v>
      </c>
      <c r="E16" s="89">
        <v>807</v>
      </c>
      <c r="F16" s="17">
        <v>807.2</v>
      </c>
      <c r="G16" s="11">
        <v>858.9</v>
      </c>
      <c r="H16" s="39">
        <v>794.3</v>
      </c>
      <c r="I16" s="92">
        <v>951</v>
      </c>
      <c r="J16" s="43">
        <v>656.4</v>
      </c>
      <c r="K16" s="89">
        <v>823</v>
      </c>
      <c r="M16" s="137">
        <f t="shared" si="0"/>
        <v>90</v>
      </c>
      <c r="N16" s="127">
        <f t="shared" si="1"/>
        <v>89.299999999999955</v>
      </c>
      <c r="O16" s="208">
        <f t="shared" si="2"/>
        <v>116.89999999999998</v>
      </c>
      <c r="P16" s="137">
        <f t="shared" si="7"/>
        <v>143.79999999999995</v>
      </c>
      <c r="Q16" s="127">
        <f t="shared" si="8"/>
        <v>92.100000000000023</v>
      </c>
      <c r="R16" s="209">
        <f t="shared" si="9"/>
        <v>156.70000000000005</v>
      </c>
      <c r="S16" s="135">
        <f t="shared" si="10"/>
        <v>166.60000000000002</v>
      </c>
    </row>
    <row r="17" spans="1:19" x14ac:dyDescent="0.3">
      <c r="A17" s="5" t="s">
        <v>30</v>
      </c>
      <c r="B17" s="72">
        <v>765.1</v>
      </c>
      <c r="C17" s="70">
        <v>757.7</v>
      </c>
      <c r="D17" s="73">
        <v>718</v>
      </c>
      <c r="E17" s="95">
        <v>859</v>
      </c>
      <c r="F17" s="69">
        <v>868.1</v>
      </c>
      <c r="G17" s="70">
        <v>913.1</v>
      </c>
      <c r="H17" s="73">
        <v>834</v>
      </c>
      <c r="I17" s="100">
        <v>1008</v>
      </c>
      <c r="J17" s="226">
        <v>687</v>
      </c>
      <c r="K17" s="259">
        <v>872</v>
      </c>
      <c r="M17" s="137">
        <f t="shared" si="0"/>
        <v>93.899999999999977</v>
      </c>
      <c r="N17" s="127">
        <f t="shared" si="1"/>
        <v>101.29999999999995</v>
      </c>
      <c r="O17" s="208">
        <f t="shared" si="2"/>
        <v>141</v>
      </c>
      <c r="P17" s="137">
        <f t="shared" si="7"/>
        <v>139.89999999999998</v>
      </c>
      <c r="Q17" s="127">
        <f t="shared" si="8"/>
        <v>94.899999999999977</v>
      </c>
      <c r="R17" s="209">
        <f t="shared" si="9"/>
        <v>174</v>
      </c>
      <c r="S17" s="135">
        <f t="shared" si="10"/>
        <v>185</v>
      </c>
    </row>
    <row r="18" spans="1:19" x14ac:dyDescent="0.3">
      <c r="A18" s="5" t="s">
        <v>31</v>
      </c>
      <c r="B18" s="72">
        <v>815.5</v>
      </c>
      <c r="C18" s="70">
        <v>813.8</v>
      </c>
      <c r="D18" s="73">
        <v>747</v>
      </c>
      <c r="E18" s="95">
        <v>884</v>
      </c>
      <c r="F18" s="69">
        <v>927.2</v>
      </c>
      <c r="G18" s="70">
        <v>969.4</v>
      </c>
      <c r="H18" s="73">
        <v>870</v>
      </c>
      <c r="I18" s="100">
        <v>1039</v>
      </c>
      <c r="J18" s="226">
        <v>713</v>
      </c>
      <c r="K18" s="95">
        <v>902</v>
      </c>
      <c r="M18" s="137">
        <f t="shared" si="0"/>
        <v>68.5</v>
      </c>
      <c r="N18" s="127">
        <f t="shared" si="1"/>
        <v>70.200000000000045</v>
      </c>
      <c r="O18" s="208">
        <f t="shared" si="2"/>
        <v>137</v>
      </c>
      <c r="P18" s="137">
        <f t="shared" si="7"/>
        <v>111.79999999999995</v>
      </c>
      <c r="Q18" s="127">
        <f t="shared" si="8"/>
        <v>69.600000000000023</v>
      </c>
      <c r="R18" s="209">
        <f t="shared" si="9"/>
        <v>169</v>
      </c>
      <c r="S18" s="135">
        <f t="shared" si="10"/>
        <v>189</v>
      </c>
    </row>
    <row r="19" spans="1:19" x14ac:dyDescent="0.3">
      <c r="A19" s="3" t="s">
        <v>32</v>
      </c>
      <c r="B19" s="72">
        <v>870.5</v>
      </c>
      <c r="C19" s="70">
        <v>844.1</v>
      </c>
      <c r="D19" s="73">
        <v>775</v>
      </c>
      <c r="E19" s="256">
        <v>934</v>
      </c>
      <c r="F19" s="69">
        <v>989</v>
      </c>
      <c r="G19" s="70">
        <v>1010.2</v>
      </c>
      <c r="H19" s="73">
        <v>910</v>
      </c>
      <c r="I19" s="258">
        <v>1096</v>
      </c>
      <c r="J19" s="226">
        <v>742</v>
      </c>
      <c r="K19" s="95">
        <v>956</v>
      </c>
      <c r="M19" s="137">
        <f t="shared" si="0"/>
        <v>63.5</v>
      </c>
      <c r="N19" s="127">
        <f t="shared" si="1"/>
        <v>89.899999999999977</v>
      </c>
      <c r="O19" s="208">
        <f t="shared" si="2"/>
        <v>159</v>
      </c>
      <c r="P19" s="137">
        <f t="shared" si="7"/>
        <v>107</v>
      </c>
      <c r="Q19" s="127">
        <f t="shared" si="8"/>
        <v>85.799999999999955</v>
      </c>
      <c r="R19" s="209">
        <f t="shared" si="9"/>
        <v>186</v>
      </c>
      <c r="S19" s="135">
        <f t="shared" si="10"/>
        <v>214</v>
      </c>
    </row>
    <row r="20" spans="1:19" x14ac:dyDescent="0.3">
      <c r="A20" s="3" t="s">
        <v>33</v>
      </c>
      <c r="B20" s="72">
        <v>888.1</v>
      </c>
      <c r="C20" s="70">
        <v>856.9</v>
      </c>
      <c r="D20" s="73">
        <v>819</v>
      </c>
      <c r="E20" s="95">
        <v>938</v>
      </c>
      <c r="F20" s="69">
        <v>1013.6</v>
      </c>
      <c r="G20" s="70">
        <v>1029.4000000000001</v>
      </c>
      <c r="H20" s="73">
        <v>964</v>
      </c>
      <c r="I20" s="100">
        <v>1108</v>
      </c>
      <c r="J20" s="226">
        <v>787</v>
      </c>
      <c r="K20" s="95">
        <v>964</v>
      </c>
      <c r="M20" s="137">
        <f t="shared" si="0"/>
        <v>49.899999999999977</v>
      </c>
      <c r="N20" s="127">
        <f t="shared" si="1"/>
        <v>81.100000000000023</v>
      </c>
      <c r="O20" s="208">
        <f t="shared" si="2"/>
        <v>119</v>
      </c>
      <c r="P20" s="137">
        <f t="shared" si="7"/>
        <v>94.399999999999977</v>
      </c>
      <c r="Q20" s="127">
        <f t="shared" si="8"/>
        <v>78.599999999999909</v>
      </c>
      <c r="R20" s="209">
        <f t="shared" si="9"/>
        <v>144</v>
      </c>
      <c r="S20" s="135">
        <f t="shared" si="10"/>
        <v>177</v>
      </c>
    </row>
    <row r="21" spans="1:19" x14ac:dyDescent="0.3">
      <c r="A21" s="5" t="s">
        <v>34</v>
      </c>
      <c r="B21" s="72">
        <v>910.2</v>
      </c>
      <c r="C21" s="70">
        <v>868.6</v>
      </c>
      <c r="D21" s="73">
        <v>826</v>
      </c>
      <c r="E21" s="95">
        <v>946</v>
      </c>
      <c r="F21" s="69">
        <v>1037.8</v>
      </c>
      <c r="G21" s="70">
        <v>1040.5</v>
      </c>
      <c r="H21" s="73">
        <v>979</v>
      </c>
      <c r="I21" s="100">
        <v>1125</v>
      </c>
      <c r="J21" s="226">
        <v>795</v>
      </c>
      <c r="K21" s="95">
        <v>975</v>
      </c>
      <c r="M21" s="137">
        <f t="shared" si="0"/>
        <v>35.799999999999955</v>
      </c>
      <c r="N21" s="127">
        <f t="shared" si="1"/>
        <v>77.399999999999977</v>
      </c>
      <c r="O21" s="208">
        <f t="shared" si="2"/>
        <v>120</v>
      </c>
      <c r="P21" s="137">
        <f t="shared" si="7"/>
        <v>87.200000000000045</v>
      </c>
      <c r="Q21" s="127">
        <f t="shared" si="8"/>
        <v>84.5</v>
      </c>
      <c r="R21" s="209">
        <f t="shared" si="9"/>
        <v>146</v>
      </c>
      <c r="S21" s="135">
        <f t="shared" si="10"/>
        <v>180</v>
      </c>
    </row>
    <row r="22" spans="1:19" x14ac:dyDescent="0.3">
      <c r="A22" s="5" t="s">
        <v>35</v>
      </c>
      <c r="B22" s="72">
        <v>916.3</v>
      </c>
      <c r="C22" s="70">
        <v>887.1</v>
      </c>
      <c r="D22" s="73">
        <v>853</v>
      </c>
      <c r="E22" s="95">
        <v>950</v>
      </c>
      <c r="F22" s="69">
        <v>1044.2</v>
      </c>
      <c r="G22" s="70">
        <v>1061.7</v>
      </c>
      <c r="H22" s="73">
        <v>1013</v>
      </c>
      <c r="I22" s="100">
        <v>1132</v>
      </c>
      <c r="J22" s="226">
        <v>826</v>
      </c>
      <c r="K22" s="95">
        <v>979</v>
      </c>
      <c r="M22" s="137">
        <f t="shared" si="0"/>
        <v>33.700000000000045</v>
      </c>
      <c r="N22" s="127">
        <f t="shared" si="1"/>
        <v>62.899999999999977</v>
      </c>
      <c r="O22" s="208">
        <f t="shared" si="2"/>
        <v>97</v>
      </c>
      <c r="P22" s="137">
        <f t="shared" si="7"/>
        <v>87.799999999999955</v>
      </c>
      <c r="Q22" s="127">
        <f t="shared" si="8"/>
        <v>70.299999999999955</v>
      </c>
      <c r="R22" s="209">
        <f t="shared" si="9"/>
        <v>119</v>
      </c>
      <c r="S22" s="135">
        <f t="shared" si="10"/>
        <v>153</v>
      </c>
    </row>
    <row r="23" spans="1:19" x14ac:dyDescent="0.3">
      <c r="A23" s="5" t="s">
        <v>36</v>
      </c>
      <c r="B23" s="72">
        <v>923.5</v>
      </c>
      <c r="C23" s="70">
        <v>894.9</v>
      </c>
      <c r="D23" s="73">
        <v>857</v>
      </c>
      <c r="E23" s="95">
        <v>950</v>
      </c>
      <c r="F23" s="69">
        <v>1058.4000000000001</v>
      </c>
      <c r="G23" s="70">
        <v>1073.7</v>
      </c>
      <c r="H23" s="73">
        <v>1021</v>
      </c>
      <c r="I23" s="100">
        <v>1134</v>
      </c>
      <c r="J23" s="226">
        <v>830</v>
      </c>
      <c r="K23" s="95">
        <v>979</v>
      </c>
      <c r="M23" s="137">
        <f t="shared" si="0"/>
        <v>26.5</v>
      </c>
      <c r="N23" s="127">
        <f t="shared" si="1"/>
        <v>55.100000000000023</v>
      </c>
      <c r="O23" s="208">
        <f t="shared" si="2"/>
        <v>93</v>
      </c>
      <c r="P23" s="137">
        <f t="shared" si="7"/>
        <v>75.599999999999909</v>
      </c>
      <c r="Q23" s="127">
        <f t="shared" si="8"/>
        <v>60.299999999999955</v>
      </c>
      <c r="R23" s="209">
        <f t="shared" si="9"/>
        <v>113</v>
      </c>
      <c r="S23" s="135">
        <f t="shared" si="10"/>
        <v>149</v>
      </c>
    </row>
    <row r="24" spans="1:19" x14ac:dyDescent="0.3">
      <c r="A24" s="3" t="s">
        <v>37</v>
      </c>
      <c r="B24" s="72">
        <v>923.5</v>
      </c>
      <c r="C24" s="70">
        <v>896.8</v>
      </c>
      <c r="D24" s="73">
        <v>865</v>
      </c>
      <c r="E24" s="95">
        <v>950</v>
      </c>
      <c r="F24" s="69">
        <v>1059.3</v>
      </c>
      <c r="G24" s="70">
        <v>1079.2</v>
      </c>
      <c r="H24" s="73">
        <v>1035</v>
      </c>
      <c r="I24" s="100">
        <v>1135</v>
      </c>
      <c r="J24" s="226">
        <v>840</v>
      </c>
      <c r="K24" s="95">
        <v>980</v>
      </c>
      <c r="M24" s="137">
        <f t="shared" si="0"/>
        <v>26.5</v>
      </c>
      <c r="N24" s="127">
        <f t="shared" si="1"/>
        <v>53.200000000000045</v>
      </c>
      <c r="O24" s="208">
        <f t="shared" si="2"/>
        <v>85</v>
      </c>
      <c r="P24" s="137">
        <f t="shared" si="7"/>
        <v>75.700000000000045</v>
      </c>
      <c r="Q24" s="127">
        <f t="shared" si="8"/>
        <v>55.799999999999955</v>
      </c>
      <c r="R24" s="209">
        <f t="shared" si="9"/>
        <v>100</v>
      </c>
      <c r="S24" s="135">
        <f t="shared" si="10"/>
        <v>140</v>
      </c>
    </row>
    <row r="25" spans="1:19" x14ac:dyDescent="0.3">
      <c r="A25" s="3" t="s">
        <v>38</v>
      </c>
      <c r="B25" s="255">
        <v>923.8</v>
      </c>
      <c r="C25" s="242">
        <v>896.8</v>
      </c>
      <c r="D25" s="243">
        <v>885</v>
      </c>
      <c r="E25" s="95">
        <v>950</v>
      </c>
      <c r="F25" s="245">
        <v>1059.9000000000001</v>
      </c>
      <c r="G25" s="257">
        <v>1079.2</v>
      </c>
      <c r="H25" s="243">
        <v>1043</v>
      </c>
      <c r="I25" s="100">
        <v>1135</v>
      </c>
      <c r="J25" s="255">
        <v>852</v>
      </c>
      <c r="K25" s="95">
        <v>980</v>
      </c>
      <c r="M25" s="137">
        <f t="shared" si="0"/>
        <v>26.200000000000045</v>
      </c>
      <c r="N25" s="127">
        <f t="shared" si="1"/>
        <v>53.200000000000045</v>
      </c>
      <c r="O25" s="208">
        <f t="shared" si="2"/>
        <v>65</v>
      </c>
      <c r="P25" s="137">
        <f t="shared" si="7"/>
        <v>75.099999999999909</v>
      </c>
      <c r="Q25" s="127">
        <f t="shared" si="8"/>
        <v>55.799999999999955</v>
      </c>
      <c r="R25" s="209">
        <f t="shared" si="9"/>
        <v>92</v>
      </c>
      <c r="S25" s="135">
        <f t="shared" si="10"/>
        <v>128</v>
      </c>
    </row>
    <row r="26" spans="1:19" ht="15" hidden="1" thickBot="1" x14ac:dyDescent="0.35">
      <c r="A26" s="44" t="s">
        <v>86</v>
      </c>
      <c r="B26" s="227"/>
      <c r="C26" s="212"/>
      <c r="D26" s="213"/>
      <c r="E26" s="228"/>
      <c r="F26" s="229"/>
      <c r="G26" s="212"/>
      <c r="H26" s="213"/>
      <c r="I26" s="230"/>
      <c r="J26" s="231"/>
      <c r="K26" s="228"/>
      <c r="M26" s="146"/>
      <c r="N26" s="144"/>
      <c r="O26" s="210"/>
      <c r="P26" s="146"/>
      <c r="Q26" s="144"/>
      <c r="R26" s="211"/>
      <c r="S26" s="145"/>
    </row>
  </sheetData>
  <mergeCells count="6">
    <mergeCell ref="M2:O2"/>
    <mergeCell ref="P2:R2"/>
    <mergeCell ref="A1:K1"/>
    <mergeCell ref="B2:E2"/>
    <mergeCell ref="F2:I2"/>
    <mergeCell ref="J2:K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3" workbookViewId="0">
      <selection activeCell="J25" sqref="J25"/>
    </sheetView>
  </sheetViews>
  <sheetFormatPr baseColWidth="10" defaultRowHeight="14.4" x14ac:dyDescent="0.3"/>
  <cols>
    <col min="1" max="1" width="13.33203125" customWidth="1"/>
    <col min="2" max="4" width="8.6640625" style="1" customWidth="1"/>
    <col min="5" max="5" width="8.6640625" style="37" customWidth="1"/>
    <col min="6" max="8" width="8.6640625" style="1" customWidth="1"/>
    <col min="9" max="9" width="8.6640625" style="37" customWidth="1"/>
    <col min="10" max="11" width="8.6640625" style="1" customWidth="1"/>
    <col min="12" max="12" width="8.6640625" style="37" customWidth="1"/>
    <col min="14" max="21" width="11.44140625" style="126"/>
  </cols>
  <sheetData>
    <row r="1" spans="1:21" ht="15" thickBot="1" x14ac:dyDescent="0.35">
      <c r="A1" s="328" t="s">
        <v>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30"/>
    </row>
    <row r="2" spans="1:21" ht="15" thickBot="1" x14ac:dyDescent="0.35">
      <c r="A2" s="7"/>
      <c r="B2" s="328" t="s">
        <v>55</v>
      </c>
      <c r="C2" s="329"/>
      <c r="D2" s="329"/>
      <c r="E2" s="330"/>
      <c r="F2" s="329" t="s">
        <v>56</v>
      </c>
      <c r="G2" s="329"/>
      <c r="H2" s="329"/>
      <c r="I2" s="329"/>
      <c r="J2" s="328" t="s">
        <v>57</v>
      </c>
      <c r="K2" s="329"/>
      <c r="L2" s="330"/>
      <c r="N2" s="312" t="s">
        <v>55</v>
      </c>
      <c r="O2" s="313"/>
      <c r="P2" s="340"/>
      <c r="Q2" s="312" t="s">
        <v>90</v>
      </c>
      <c r="R2" s="313"/>
      <c r="S2" s="314"/>
      <c r="T2" s="339" t="s">
        <v>91</v>
      </c>
      <c r="U2" s="314"/>
    </row>
    <row r="3" spans="1:21" ht="28.8" x14ac:dyDescent="0.3">
      <c r="A3" s="3"/>
      <c r="B3" s="8">
        <v>2015</v>
      </c>
      <c r="C3" s="10">
        <v>2016</v>
      </c>
      <c r="D3" s="52">
        <v>2017</v>
      </c>
      <c r="E3" s="88">
        <v>2018</v>
      </c>
      <c r="F3" s="16">
        <v>2015</v>
      </c>
      <c r="G3" s="10">
        <v>2016</v>
      </c>
      <c r="H3" s="52">
        <v>2017</v>
      </c>
      <c r="I3" s="88">
        <v>2018</v>
      </c>
      <c r="J3" s="18">
        <v>2016</v>
      </c>
      <c r="K3" s="52">
        <v>2017</v>
      </c>
      <c r="L3" s="88">
        <v>2018</v>
      </c>
      <c r="N3" s="132" t="s">
        <v>95</v>
      </c>
      <c r="O3" s="123" t="s">
        <v>96</v>
      </c>
      <c r="P3" s="138" t="s">
        <v>97</v>
      </c>
      <c r="Q3" s="132" t="s">
        <v>95</v>
      </c>
      <c r="R3" s="123" t="s">
        <v>96</v>
      </c>
      <c r="S3" s="133" t="s">
        <v>97</v>
      </c>
      <c r="T3" s="129" t="s">
        <v>96</v>
      </c>
      <c r="U3" s="133" t="s">
        <v>97</v>
      </c>
    </row>
    <row r="4" spans="1:21" ht="15" x14ac:dyDescent="0.25">
      <c r="A4" s="4" t="s">
        <v>17</v>
      </c>
      <c r="B4" s="9">
        <v>291.2</v>
      </c>
      <c r="C4" s="11">
        <v>281.3</v>
      </c>
      <c r="D4" s="39">
        <v>215.6</v>
      </c>
      <c r="E4" s="89">
        <v>251</v>
      </c>
      <c r="F4" s="17">
        <v>271.60000000000002</v>
      </c>
      <c r="G4" s="11">
        <v>259.7</v>
      </c>
      <c r="H4" s="39">
        <v>222.4</v>
      </c>
      <c r="I4" s="89">
        <v>250</v>
      </c>
      <c r="J4" s="19">
        <v>272.89999999999998</v>
      </c>
      <c r="K4" s="39">
        <v>198.8</v>
      </c>
      <c r="L4" s="89">
        <v>241</v>
      </c>
      <c r="N4" s="134">
        <f>E4-B4</f>
        <v>-40.199999999999989</v>
      </c>
      <c r="O4" s="124">
        <f>E4-C4</f>
        <v>-30.300000000000011</v>
      </c>
      <c r="P4" s="142">
        <f>E4-D4</f>
        <v>35.400000000000006</v>
      </c>
      <c r="Q4" s="134">
        <f>I4-F4</f>
        <v>-21.600000000000023</v>
      </c>
      <c r="R4" s="124">
        <f>I4-G4</f>
        <v>-9.6999999999999886</v>
      </c>
      <c r="S4" s="141">
        <f>I4-H4</f>
        <v>27.599999999999994</v>
      </c>
      <c r="T4" s="130">
        <f>L4-J4</f>
        <v>-31.899999999999977</v>
      </c>
      <c r="U4" s="135">
        <f>L4-K4</f>
        <v>42.199999999999989</v>
      </c>
    </row>
    <row r="5" spans="1:21" ht="15" x14ac:dyDescent="0.25">
      <c r="A5" s="5" t="s">
        <v>82</v>
      </c>
      <c r="B5" s="9">
        <v>353.6</v>
      </c>
      <c r="C5" s="11">
        <v>310.60000000000002</v>
      </c>
      <c r="D5" s="39">
        <v>296.7</v>
      </c>
      <c r="E5" s="89">
        <v>297</v>
      </c>
      <c r="F5" s="17">
        <v>330.1</v>
      </c>
      <c r="G5" s="11">
        <v>286</v>
      </c>
      <c r="H5" s="39">
        <v>302.10000000000002</v>
      </c>
      <c r="I5" s="89">
        <v>294</v>
      </c>
      <c r="J5" s="19">
        <v>301.2</v>
      </c>
      <c r="K5" s="39">
        <v>279.89999999999998</v>
      </c>
      <c r="L5" s="89">
        <v>284</v>
      </c>
      <c r="N5" s="134">
        <f t="shared" ref="N5:N25" si="0">E5-B5</f>
        <v>-56.600000000000023</v>
      </c>
      <c r="O5" s="124">
        <f t="shared" ref="O5:O25" si="1">E5-C5</f>
        <v>-13.600000000000023</v>
      </c>
      <c r="P5" s="142">
        <f t="shared" ref="P5:P25" si="2">E5-D5</f>
        <v>0.30000000000001137</v>
      </c>
      <c r="Q5" s="134">
        <f t="shared" ref="Q5:Q25" si="3">I5-F5</f>
        <v>-36.100000000000023</v>
      </c>
      <c r="R5" s="127">
        <f t="shared" ref="R5:R25" si="4">I5-G5</f>
        <v>8</v>
      </c>
      <c r="S5" s="136">
        <f t="shared" ref="S5:S25" si="5">I5-H5</f>
        <v>-8.1000000000000227</v>
      </c>
      <c r="T5" s="130">
        <f t="shared" ref="T5:T25" si="6">L5-J5</f>
        <v>-17.199999999999989</v>
      </c>
      <c r="U5" s="135">
        <f t="shared" ref="U5:U25" si="7">L5-K5</f>
        <v>4.1000000000000227</v>
      </c>
    </row>
    <row r="6" spans="1:21" ht="15" x14ac:dyDescent="0.25">
      <c r="A6" s="3" t="s">
        <v>19</v>
      </c>
      <c r="B6" s="9">
        <v>412.1</v>
      </c>
      <c r="C6" s="11">
        <v>390.9</v>
      </c>
      <c r="D6" s="39">
        <v>370.9</v>
      </c>
      <c r="E6" s="89">
        <v>366</v>
      </c>
      <c r="F6" s="17">
        <v>387.1</v>
      </c>
      <c r="G6" s="11">
        <v>364.2</v>
      </c>
      <c r="H6" s="39">
        <v>377.8</v>
      </c>
      <c r="I6" s="89">
        <v>365</v>
      </c>
      <c r="J6" s="19">
        <v>381.2</v>
      </c>
      <c r="K6" s="39">
        <v>351.8</v>
      </c>
      <c r="L6" s="89">
        <v>354</v>
      </c>
      <c r="N6" s="134">
        <f t="shared" si="0"/>
        <v>-46.100000000000023</v>
      </c>
      <c r="O6" s="124">
        <f t="shared" si="1"/>
        <v>-24.899999999999977</v>
      </c>
      <c r="P6" s="142">
        <f t="shared" si="2"/>
        <v>-4.8999999999999773</v>
      </c>
      <c r="Q6" s="134">
        <f t="shared" si="3"/>
        <v>-22.100000000000023</v>
      </c>
      <c r="R6" s="127">
        <f t="shared" si="4"/>
        <v>0.80000000000001137</v>
      </c>
      <c r="S6" s="136">
        <f t="shared" si="5"/>
        <v>-12.800000000000011</v>
      </c>
      <c r="T6" s="130">
        <f t="shared" si="6"/>
        <v>-27.199999999999989</v>
      </c>
      <c r="U6" s="135">
        <f t="shared" si="7"/>
        <v>2.1999999999999886</v>
      </c>
    </row>
    <row r="7" spans="1:21" ht="15" x14ac:dyDescent="0.25">
      <c r="A7" s="3" t="s">
        <v>20</v>
      </c>
      <c r="B7" s="9">
        <v>481.6</v>
      </c>
      <c r="C7" s="11">
        <v>463.5</v>
      </c>
      <c r="D7" s="39">
        <v>436.8</v>
      </c>
      <c r="E7" s="89">
        <v>420</v>
      </c>
      <c r="F7" s="17">
        <v>452.5</v>
      </c>
      <c r="G7" s="11">
        <v>437.7</v>
      </c>
      <c r="H7" s="39">
        <v>446.3</v>
      </c>
      <c r="I7" s="89">
        <v>419</v>
      </c>
      <c r="J7" s="19">
        <v>457.1</v>
      </c>
      <c r="K7" s="39">
        <v>415.2</v>
      </c>
      <c r="L7" s="89">
        <v>408</v>
      </c>
      <c r="N7" s="134">
        <f t="shared" si="0"/>
        <v>-61.600000000000023</v>
      </c>
      <c r="O7" s="124">
        <f t="shared" si="1"/>
        <v>-43.5</v>
      </c>
      <c r="P7" s="140">
        <f t="shared" si="2"/>
        <v>-16.800000000000011</v>
      </c>
      <c r="Q7" s="134">
        <f t="shared" si="3"/>
        <v>-33.5</v>
      </c>
      <c r="R7" s="124">
        <f t="shared" si="4"/>
        <v>-18.699999999999989</v>
      </c>
      <c r="S7" s="136">
        <f t="shared" si="5"/>
        <v>-27.300000000000011</v>
      </c>
      <c r="T7" s="130">
        <f t="shared" si="6"/>
        <v>-49.100000000000023</v>
      </c>
      <c r="U7" s="136">
        <f t="shared" si="7"/>
        <v>-7.1999999999999886</v>
      </c>
    </row>
    <row r="8" spans="1:21" x14ac:dyDescent="0.3">
      <c r="A8" s="5" t="s">
        <v>21</v>
      </c>
      <c r="B8" s="9">
        <v>540.5</v>
      </c>
      <c r="C8" s="11">
        <v>533.29999999999995</v>
      </c>
      <c r="D8" s="39">
        <v>508</v>
      </c>
      <c r="E8" s="89">
        <v>525</v>
      </c>
      <c r="F8" s="17">
        <v>506.8</v>
      </c>
      <c r="G8" s="11">
        <v>510.2</v>
      </c>
      <c r="H8" s="39">
        <v>518.6</v>
      </c>
      <c r="I8" s="89">
        <v>524</v>
      </c>
      <c r="J8" s="19">
        <v>528.4</v>
      </c>
      <c r="K8" s="39">
        <v>483.3</v>
      </c>
      <c r="L8" s="89">
        <v>513</v>
      </c>
      <c r="N8" s="134">
        <f t="shared" si="0"/>
        <v>-15.5</v>
      </c>
      <c r="O8" s="124">
        <f t="shared" si="1"/>
        <v>-8.2999999999999545</v>
      </c>
      <c r="P8" s="142">
        <f t="shared" si="2"/>
        <v>17</v>
      </c>
      <c r="Q8" s="137">
        <f t="shared" si="3"/>
        <v>17.199999999999989</v>
      </c>
      <c r="R8" s="127">
        <f t="shared" si="4"/>
        <v>13.800000000000011</v>
      </c>
      <c r="S8" s="141">
        <f t="shared" si="5"/>
        <v>5.3999999999999773</v>
      </c>
      <c r="T8" s="130">
        <f t="shared" si="6"/>
        <v>-15.399999999999977</v>
      </c>
      <c r="U8" s="135">
        <f t="shared" si="7"/>
        <v>29.699999999999989</v>
      </c>
    </row>
    <row r="9" spans="1:21" x14ac:dyDescent="0.3">
      <c r="A9" s="5" t="s">
        <v>22</v>
      </c>
      <c r="B9" s="9">
        <v>619.29999999999995</v>
      </c>
      <c r="C9" s="11">
        <v>608.4</v>
      </c>
      <c r="D9" s="39">
        <v>592.9</v>
      </c>
      <c r="E9" s="89">
        <v>620</v>
      </c>
      <c r="F9" s="17">
        <v>584.9</v>
      </c>
      <c r="G9" s="11">
        <v>583.29999999999995</v>
      </c>
      <c r="H9" s="39">
        <v>602.6</v>
      </c>
      <c r="I9" s="89">
        <v>620</v>
      </c>
      <c r="J9" s="19">
        <v>600.4</v>
      </c>
      <c r="K9" s="39">
        <v>563.9</v>
      </c>
      <c r="L9" s="89">
        <v>607</v>
      </c>
      <c r="N9" s="137">
        <f t="shared" si="0"/>
        <v>0.70000000000004547</v>
      </c>
      <c r="O9" s="127">
        <f t="shared" si="1"/>
        <v>11.600000000000023</v>
      </c>
      <c r="P9" s="142">
        <f t="shared" si="2"/>
        <v>27.100000000000023</v>
      </c>
      <c r="Q9" s="137">
        <f t="shared" si="3"/>
        <v>35.100000000000023</v>
      </c>
      <c r="R9" s="127">
        <f t="shared" si="4"/>
        <v>36.700000000000045</v>
      </c>
      <c r="S9" s="141">
        <f t="shared" si="5"/>
        <v>17.399999999999977</v>
      </c>
      <c r="T9" s="131">
        <f t="shared" si="6"/>
        <v>6.6000000000000227</v>
      </c>
      <c r="U9" s="135">
        <f t="shared" si="7"/>
        <v>43.100000000000023</v>
      </c>
    </row>
    <row r="10" spans="1:21" x14ac:dyDescent="0.3">
      <c r="A10" s="5" t="s">
        <v>23</v>
      </c>
      <c r="B10" s="9">
        <v>694</v>
      </c>
      <c r="C10" s="11">
        <v>702.5</v>
      </c>
      <c r="D10" s="39">
        <v>664.7</v>
      </c>
      <c r="E10" s="89">
        <v>706</v>
      </c>
      <c r="F10" s="17">
        <v>660.2</v>
      </c>
      <c r="G10" s="11">
        <v>678</v>
      </c>
      <c r="H10" s="39">
        <v>674.1</v>
      </c>
      <c r="I10" s="89">
        <v>710</v>
      </c>
      <c r="J10" s="19">
        <v>695.1</v>
      </c>
      <c r="K10" s="39">
        <v>635.1</v>
      </c>
      <c r="L10" s="89">
        <v>695</v>
      </c>
      <c r="N10" s="137">
        <f t="shared" si="0"/>
        <v>12</v>
      </c>
      <c r="O10" s="127">
        <f t="shared" si="1"/>
        <v>3.5</v>
      </c>
      <c r="P10" s="142">
        <f t="shared" si="2"/>
        <v>41.299999999999955</v>
      </c>
      <c r="Q10" s="137">
        <f t="shared" si="3"/>
        <v>49.799999999999955</v>
      </c>
      <c r="R10" s="127">
        <f t="shared" si="4"/>
        <v>32</v>
      </c>
      <c r="S10" s="141">
        <f t="shared" si="5"/>
        <v>35.899999999999977</v>
      </c>
      <c r="T10" s="131">
        <f t="shared" si="6"/>
        <v>-0.10000000000002274</v>
      </c>
      <c r="U10" s="135">
        <f t="shared" si="7"/>
        <v>59.899999999999977</v>
      </c>
    </row>
    <row r="11" spans="1:21" x14ac:dyDescent="0.3">
      <c r="A11" s="3" t="s">
        <v>24</v>
      </c>
      <c r="B11" s="9">
        <v>772.1</v>
      </c>
      <c r="C11" s="11">
        <v>780.5</v>
      </c>
      <c r="D11" s="39">
        <v>734.4</v>
      </c>
      <c r="E11" s="89">
        <v>792</v>
      </c>
      <c r="F11" s="17">
        <v>734.3</v>
      </c>
      <c r="G11" s="11">
        <v>753.9</v>
      </c>
      <c r="H11" s="39">
        <v>745.7</v>
      </c>
      <c r="I11" s="89">
        <v>799</v>
      </c>
      <c r="J11" s="19">
        <v>775.9</v>
      </c>
      <c r="K11" s="39">
        <v>706.5</v>
      </c>
      <c r="L11" s="89">
        <v>778</v>
      </c>
      <c r="N11" s="137">
        <f t="shared" si="0"/>
        <v>19.899999999999977</v>
      </c>
      <c r="O11" s="127">
        <f t="shared" si="1"/>
        <v>11.5</v>
      </c>
      <c r="P11" s="142">
        <f t="shared" si="2"/>
        <v>57.600000000000023</v>
      </c>
      <c r="Q11" s="137">
        <f t="shared" si="3"/>
        <v>64.700000000000045</v>
      </c>
      <c r="R11" s="127">
        <f t="shared" si="4"/>
        <v>45.100000000000023</v>
      </c>
      <c r="S11" s="141">
        <f t="shared" si="5"/>
        <v>53.299999999999955</v>
      </c>
      <c r="T11" s="131">
        <f t="shared" si="6"/>
        <v>2.1000000000000227</v>
      </c>
      <c r="U11" s="135">
        <f t="shared" si="7"/>
        <v>71.5</v>
      </c>
    </row>
    <row r="12" spans="1:21" x14ac:dyDescent="0.3">
      <c r="A12" s="5" t="s">
        <v>25</v>
      </c>
      <c r="B12" s="9">
        <v>868.4</v>
      </c>
      <c r="C12" s="11">
        <v>860.9</v>
      </c>
      <c r="D12" s="39">
        <v>801.3</v>
      </c>
      <c r="E12" s="89">
        <v>883</v>
      </c>
      <c r="F12" s="17">
        <v>827.6</v>
      </c>
      <c r="G12" s="11">
        <v>837.6</v>
      </c>
      <c r="H12" s="39">
        <v>812.2</v>
      </c>
      <c r="I12" s="89">
        <v>891</v>
      </c>
      <c r="J12" s="19">
        <v>857.5</v>
      </c>
      <c r="K12" s="39">
        <v>771.2</v>
      </c>
      <c r="L12" s="89">
        <v>865</v>
      </c>
      <c r="N12" s="137">
        <f t="shared" si="0"/>
        <v>14.600000000000023</v>
      </c>
      <c r="O12" s="127">
        <f t="shared" si="1"/>
        <v>22.100000000000023</v>
      </c>
      <c r="P12" s="142">
        <f t="shared" si="2"/>
        <v>81.700000000000045</v>
      </c>
      <c r="Q12" s="137">
        <f t="shared" si="3"/>
        <v>63.399999999999977</v>
      </c>
      <c r="R12" s="127">
        <f t="shared" si="4"/>
        <v>53.399999999999977</v>
      </c>
      <c r="S12" s="141">
        <f t="shared" si="5"/>
        <v>78.799999999999955</v>
      </c>
      <c r="T12" s="131">
        <f t="shared" si="6"/>
        <v>7.5</v>
      </c>
      <c r="U12" s="135">
        <f t="shared" si="7"/>
        <v>93.799999999999955</v>
      </c>
    </row>
    <row r="13" spans="1:21" x14ac:dyDescent="0.3">
      <c r="A13" s="5" t="s">
        <v>26</v>
      </c>
      <c r="B13" s="9">
        <v>937.9</v>
      </c>
      <c r="C13" s="11">
        <v>950</v>
      </c>
      <c r="D13" s="39">
        <v>873.9</v>
      </c>
      <c r="E13" s="89">
        <v>985</v>
      </c>
      <c r="F13" s="17">
        <v>891</v>
      </c>
      <c r="G13" s="11">
        <v>928.2</v>
      </c>
      <c r="H13" s="39">
        <v>884.8</v>
      </c>
      <c r="I13" s="89">
        <v>994</v>
      </c>
      <c r="J13" s="19">
        <v>944.4</v>
      </c>
      <c r="K13" s="39">
        <v>841.7</v>
      </c>
      <c r="L13" s="89">
        <v>964</v>
      </c>
      <c r="N13" s="137">
        <f t="shared" si="0"/>
        <v>47.100000000000023</v>
      </c>
      <c r="O13" s="127">
        <f t="shared" si="1"/>
        <v>35</v>
      </c>
      <c r="P13" s="224">
        <f t="shared" si="2"/>
        <v>111.10000000000002</v>
      </c>
      <c r="Q13" s="137">
        <f t="shared" si="3"/>
        <v>103</v>
      </c>
      <c r="R13" s="127">
        <f t="shared" si="4"/>
        <v>65.799999999999955</v>
      </c>
      <c r="S13" s="209">
        <f t="shared" si="5"/>
        <v>109.20000000000005</v>
      </c>
      <c r="T13" s="131">
        <f t="shared" si="6"/>
        <v>19.600000000000023</v>
      </c>
      <c r="U13" s="135">
        <f t="shared" si="7"/>
        <v>122.29999999999995</v>
      </c>
    </row>
    <row r="14" spans="1:21" x14ac:dyDescent="0.3">
      <c r="A14" s="5" t="s">
        <v>27</v>
      </c>
      <c r="B14" s="9">
        <v>1014.5</v>
      </c>
      <c r="C14" s="11">
        <v>1041.7</v>
      </c>
      <c r="D14" s="39">
        <v>952.8</v>
      </c>
      <c r="E14" s="89">
        <v>1075</v>
      </c>
      <c r="F14" s="17">
        <v>963.1</v>
      </c>
      <c r="G14" s="11">
        <v>1016.2</v>
      </c>
      <c r="H14" s="39">
        <v>963.7</v>
      </c>
      <c r="I14" s="89">
        <v>1085</v>
      </c>
      <c r="J14" s="19">
        <v>1031.5</v>
      </c>
      <c r="K14" s="39">
        <v>916.7</v>
      </c>
      <c r="L14" s="89">
        <v>1049</v>
      </c>
      <c r="N14" s="137">
        <f t="shared" si="0"/>
        <v>60.5</v>
      </c>
      <c r="O14" s="127">
        <f t="shared" si="1"/>
        <v>33.299999999999955</v>
      </c>
      <c r="P14" s="224">
        <f t="shared" si="2"/>
        <v>122.20000000000005</v>
      </c>
      <c r="Q14" s="137">
        <f t="shared" si="3"/>
        <v>121.89999999999998</v>
      </c>
      <c r="R14" s="127">
        <f t="shared" si="4"/>
        <v>68.799999999999955</v>
      </c>
      <c r="S14" s="209">
        <f t="shared" si="5"/>
        <v>121.29999999999995</v>
      </c>
      <c r="T14" s="131">
        <f t="shared" si="6"/>
        <v>17.5</v>
      </c>
      <c r="U14" s="135">
        <f t="shared" si="7"/>
        <v>132.29999999999995</v>
      </c>
    </row>
    <row r="15" spans="1:21" x14ac:dyDescent="0.3">
      <c r="A15" s="3" t="s">
        <v>28</v>
      </c>
      <c r="B15" s="9">
        <v>1116.2</v>
      </c>
      <c r="C15" s="11">
        <v>1118.5999999999999</v>
      </c>
      <c r="D15" s="39">
        <v>1030.7</v>
      </c>
      <c r="E15" s="89">
        <v>1147</v>
      </c>
      <c r="F15" s="17">
        <v>1060.5999999999999</v>
      </c>
      <c r="G15" s="11">
        <v>1096.3</v>
      </c>
      <c r="H15" s="39">
        <v>1042.5</v>
      </c>
      <c r="I15" s="89">
        <v>1161</v>
      </c>
      <c r="J15" s="19">
        <v>1108.4000000000001</v>
      </c>
      <c r="K15" s="39">
        <v>991.9</v>
      </c>
      <c r="L15" s="89">
        <v>1120</v>
      </c>
      <c r="N15" s="137">
        <f t="shared" si="0"/>
        <v>30.799999999999955</v>
      </c>
      <c r="O15" s="127">
        <f t="shared" si="1"/>
        <v>28.400000000000091</v>
      </c>
      <c r="P15" s="224">
        <f t="shared" si="2"/>
        <v>116.29999999999995</v>
      </c>
      <c r="Q15" s="137">
        <f t="shared" si="3"/>
        <v>100.40000000000009</v>
      </c>
      <c r="R15" s="127">
        <f t="shared" si="4"/>
        <v>64.700000000000045</v>
      </c>
      <c r="S15" s="209">
        <f t="shared" si="5"/>
        <v>118.5</v>
      </c>
      <c r="T15" s="131">
        <f t="shared" si="6"/>
        <v>11.599999999999909</v>
      </c>
      <c r="U15" s="135">
        <f t="shared" si="7"/>
        <v>128.10000000000002</v>
      </c>
    </row>
    <row r="16" spans="1:21" x14ac:dyDescent="0.3">
      <c r="A16" s="3" t="s">
        <v>29</v>
      </c>
      <c r="B16" s="9">
        <v>1186.3</v>
      </c>
      <c r="C16" s="11">
        <v>1200.0999999999999</v>
      </c>
      <c r="D16" s="39">
        <v>1077.4000000000001</v>
      </c>
      <c r="E16" s="89">
        <v>1236</v>
      </c>
      <c r="F16" s="17">
        <v>1125</v>
      </c>
      <c r="G16" s="11">
        <v>1178</v>
      </c>
      <c r="H16" s="39">
        <v>1089.5999999999999</v>
      </c>
      <c r="I16" s="89">
        <v>1247</v>
      </c>
      <c r="J16" s="19">
        <v>1190.9000000000001</v>
      </c>
      <c r="K16" s="39">
        <v>1034.3</v>
      </c>
      <c r="L16" s="89">
        <v>1203</v>
      </c>
      <c r="N16" s="137">
        <f t="shared" si="0"/>
        <v>49.700000000000045</v>
      </c>
      <c r="O16" s="127">
        <f t="shared" si="1"/>
        <v>35.900000000000091</v>
      </c>
      <c r="P16" s="224">
        <f t="shared" si="2"/>
        <v>158.59999999999991</v>
      </c>
      <c r="Q16" s="137">
        <f t="shared" si="3"/>
        <v>122</v>
      </c>
      <c r="R16" s="127">
        <f t="shared" si="4"/>
        <v>69</v>
      </c>
      <c r="S16" s="209">
        <f t="shared" si="5"/>
        <v>157.40000000000009</v>
      </c>
      <c r="T16" s="131">
        <f t="shared" si="6"/>
        <v>12.099999999999909</v>
      </c>
      <c r="U16" s="135">
        <f t="shared" si="7"/>
        <v>168.70000000000005</v>
      </c>
    </row>
    <row r="17" spans="1:21" x14ac:dyDescent="0.3">
      <c r="A17" s="5" t="s">
        <v>30</v>
      </c>
      <c r="B17" s="9">
        <v>1260.5999999999999</v>
      </c>
      <c r="C17" s="11">
        <v>1259.7</v>
      </c>
      <c r="D17" s="39">
        <v>1112</v>
      </c>
      <c r="E17" s="89">
        <v>1322</v>
      </c>
      <c r="F17" s="17">
        <v>1200.3</v>
      </c>
      <c r="G17" s="11">
        <v>1238.7</v>
      </c>
      <c r="H17" s="39">
        <v>1126</v>
      </c>
      <c r="I17" s="89">
        <v>1333</v>
      </c>
      <c r="J17" s="19">
        <v>1251</v>
      </c>
      <c r="K17" s="39">
        <v>1069</v>
      </c>
      <c r="L17" s="89">
        <v>1288</v>
      </c>
      <c r="N17" s="137">
        <f t="shared" si="0"/>
        <v>61.400000000000091</v>
      </c>
      <c r="O17" s="127">
        <f t="shared" si="1"/>
        <v>62.299999999999955</v>
      </c>
      <c r="P17" s="224">
        <f t="shared" si="2"/>
        <v>210</v>
      </c>
      <c r="Q17" s="137">
        <f t="shared" si="3"/>
        <v>132.70000000000005</v>
      </c>
      <c r="R17" s="127">
        <f t="shared" si="4"/>
        <v>94.299999999999955</v>
      </c>
      <c r="S17" s="209">
        <f t="shared" si="5"/>
        <v>207</v>
      </c>
      <c r="T17" s="131">
        <f t="shared" si="6"/>
        <v>37</v>
      </c>
      <c r="U17" s="135">
        <f t="shared" si="7"/>
        <v>219</v>
      </c>
    </row>
    <row r="18" spans="1:21" x14ac:dyDescent="0.3">
      <c r="A18" s="5" t="s">
        <v>31</v>
      </c>
      <c r="B18" s="72">
        <v>1344</v>
      </c>
      <c r="C18" s="70">
        <v>1334.2</v>
      </c>
      <c r="D18" s="73">
        <v>1151</v>
      </c>
      <c r="E18" s="95">
        <v>1369</v>
      </c>
      <c r="F18" s="69">
        <v>1281.5999999999999</v>
      </c>
      <c r="G18" s="70">
        <v>1316.7</v>
      </c>
      <c r="H18" s="73">
        <v>1165</v>
      </c>
      <c r="I18" s="95">
        <v>1379</v>
      </c>
      <c r="J18" s="112">
        <v>1324.4</v>
      </c>
      <c r="K18" s="73">
        <v>1105</v>
      </c>
      <c r="L18" s="95">
        <v>1336</v>
      </c>
      <c r="N18" s="137">
        <f t="shared" si="0"/>
        <v>25</v>
      </c>
      <c r="O18" s="127">
        <f t="shared" si="1"/>
        <v>34.799999999999955</v>
      </c>
      <c r="P18" s="224">
        <f t="shared" si="2"/>
        <v>218</v>
      </c>
      <c r="Q18" s="137">
        <f t="shared" si="3"/>
        <v>97.400000000000091</v>
      </c>
      <c r="R18" s="127">
        <f t="shared" si="4"/>
        <v>62.299999999999955</v>
      </c>
      <c r="S18" s="209">
        <f t="shared" si="5"/>
        <v>214</v>
      </c>
      <c r="T18" s="131">
        <f t="shared" si="6"/>
        <v>11.599999999999909</v>
      </c>
      <c r="U18" s="135">
        <f t="shared" si="7"/>
        <v>231</v>
      </c>
    </row>
    <row r="19" spans="1:21" x14ac:dyDescent="0.3">
      <c r="A19" s="3" t="s">
        <v>32</v>
      </c>
      <c r="B19" s="72">
        <v>1421.1</v>
      </c>
      <c r="C19" s="70">
        <v>1388.4</v>
      </c>
      <c r="D19" s="73">
        <v>1224</v>
      </c>
      <c r="E19" s="95">
        <v>1449</v>
      </c>
      <c r="F19" s="69">
        <v>1355.5</v>
      </c>
      <c r="G19" s="70">
        <v>1373.2</v>
      </c>
      <c r="H19" s="73">
        <v>1243</v>
      </c>
      <c r="I19" s="95">
        <v>1459</v>
      </c>
      <c r="J19" s="112">
        <v>1381.7</v>
      </c>
      <c r="K19" s="73">
        <v>1178</v>
      </c>
      <c r="L19" s="95">
        <v>1414</v>
      </c>
      <c r="N19" s="137">
        <f t="shared" si="0"/>
        <v>27.900000000000091</v>
      </c>
      <c r="O19" s="127">
        <f t="shared" si="1"/>
        <v>60.599999999999909</v>
      </c>
      <c r="P19" s="224">
        <f t="shared" si="2"/>
        <v>225</v>
      </c>
      <c r="Q19" s="137">
        <f t="shared" si="3"/>
        <v>103.5</v>
      </c>
      <c r="R19" s="127">
        <f t="shared" si="4"/>
        <v>85.799999999999955</v>
      </c>
      <c r="S19" s="209">
        <f t="shared" si="5"/>
        <v>216</v>
      </c>
      <c r="T19" s="131">
        <f t="shared" si="6"/>
        <v>32.299999999999955</v>
      </c>
      <c r="U19" s="135">
        <f t="shared" si="7"/>
        <v>236</v>
      </c>
    </row>
    <row r="20" spans="1:21" x14ac:dyDescent="0.3">
      <c r="A20" s="3" t="s">
        <v>33</v>
      </c>
      <c r="B20" s="72">
        <v>1453.2</v>
      </c>
      <c r="C20" s="70">
        <v>1430.8</v>
      </c>
      <c r="D20" s="73">
        <v>1306</v>
      </c>
      <c r="E20" s="95">
        <v>1476</v>
      </c>
      <c r="F20" s="69">
        <v>1387.9</v>
      </c>
      <c r="G20" s="70">
        <v>1413</v>
      </c>
      <c r="H20" s="73">
        <v>1326</v>
      </c>
      <c r="I20" s="95">
        <v>1482</v>
      </c>
      <c r="J20" s="112">
        <v>1421.7</v>
      </c>
      <c r="K20" s="73">
        <v>1262</v>
      </c>
      <c r="L20" s="95">
        <v>1439</v>
      </c>
      <c r="N20" s="137">
        <f t="shared" si="0"/>
        <v>22.799999999999955</v>
      </c>
      <c r="O20" s="127">
        <f t="shared" si="1"/>
        <v>45.200000000000045</v>
      </c>
      <c r="P20" s="224">
        <f t="shared" si="2"/>
        <v>170</v>
      </c>
      <c r="Q20" s="137">
        <f t="shared" si="3"/>
        <v>94.099999999999909</v>
      </c>
      <c r="R20" s="127">
        <f t="shared" si="4"/>
        <v>69</v>
      </c>
      <c r="S20" s="209">
        <f t="shared" si="5"/>
        <v>156</v>
      </c>
      <c r="T20" s="131">
        <f t="shared" si="6"/>
        <v>17.299999999999955</v>
      </c>
      <c r="U20" s="135">
        <f t="shared" si="7"/>
        <v>177</v>
      </c>
    </row>
    <row r="21" spans="1:21" x14ac:dyDescent="0.3">
      <c r="A21" s="5" t="s">
        <v>34</v>
      </c>
      <c r="B21" s="72">
        <v>1479.8</v>
      </c>
      <c r="C21" s="70">
        <v>1464.4</v>
      </c>
      <c r="D21" s="73">
        <v>1343</v>
      </c>
      <c r="E21" s="95">
        <v>1501</v>
      </c>
      <c r="F21" s="69">
        <v>1411.3</v>
      </c>
      <c r="G21" s="70">
        <v>1447.6</v>
      </c>
      <c r="H21" s="73">
        <v>1361</v>
      </c>
      <c r="I21" s="95">
        <v>1505</v>
      </c>
      <c r="J21" s="112">
        <v>1457.3</v>
      </c>
      <c r="K21" s="73">
        <v>1299</v>
      </c>
      <c r="L21" s="95">
        <v>1464</v>
      </c>
      <c r="N21" s="137">
        <f t="shared" si="0"/>
        <v>21.200000000000045</v>
      </c>
      <c r="O21" s="127">
        <f t="shared" si="1"/>
        <v>36.599999999999909</v>
      </c>
      <c r="P21" s="224">
        <f t="shared" si="2"/>
        <v>158</v>
      </c>
      <c r="Q21" s="137">
        <f t="shared" si="3"/>
        <v>93.700000000000045</v>
      </c>
      <c r="R21" s="127">
        <f t="shared" si="4"/>
        <v>57.400000000000091</v>
      </c>
      <c r="S21" s="209">
        <f t="shared" si="5"/>
        <v>144</v>
      </c>
      <c r="T21" s="131">
        <f t="shared" si="6"/>
        <v>6.7000000000000455</v>
      </c>
      <c r="U21" s="135">
        <f t="shared" si="7"/>
        <v>165</v>
      </c>
    </row>
    <row r="22" spans="1:21" x14ac:dyDescent="0.3">
      <c r="A22" s="5" t="s">
        <v>35</v>
      </c>
      <c r="B22" s="72">
        <v>1492</v>
      </c>
      <c r="C22" s="70">
        <v>1491.4</v>
      </c>
      <c r="D22" s="73">
        <v>1395</v>
      </c>
      <c r="E22" s="95">
        <v>1523</v>
      </c>
      <c r="F22" s="69">
        <v>1421.2</v>
      </c>
      <c r="G22" s="70">
        <v>1475.8</v>
      </c>
      <c r="H22" s="73">
        <v>1413</v>
      </c>
      <c r="I22" s="259">
        <v>1526</v>
      </c>
      <c r="J22" s="112">
        <v>1485</v>
      </c>
      <c r="K22" s="73">
        <v>1347</v>
      </c>
      <c r="L22" s="95">
        <v>1482</v>
      </c>
      <c r="N22" s="137">
        <f t="shared" si="0"/>
        <v>31</v>
      </c>
      <c r="O22" s="127">
        <f t="shared" si="1"/>
        <v>31.599999999999909</v>
      </c>
      <c r="P22" s="224">
        <f t="shared" si="2"/>
        <v>128</v>
      </c>
      <c r="Q22" s="137">
        <f t="shared" si="3"/>
        <v>104.79999999999995</v>
      </c>
      <c r="R22" s="127">
        <f t="shared" si="4"/>
        <v>50.200000000000045</v>
      </c>
      <c r="S22" s="209">
        <f t="shared" si="5"/>
        <v>113</v>
      </c>
      <c r="T22" s="130">
        <f t="shared" si="6"/>
        <v>-3</v>
      </c>
      <c r="U22" s="135">
        <f t="shared" si="7"/>
        <v>135</v>
      </c>
    </row>
    <row r="23" spans="1:21" x14ac:dyDescent="0.3">
      <c r="A23" s="5" t="s">
        <v>36</v>
      </c>
      <c r="B23" s="72">
        <v>1511.3</v>
      </c>
      <c r="C23" s="70">
        <v>1510</v>
      </c>
      <c r="D23" s="73">
        <v>1417</v>
      </c>
      <c r="E23" s="259">
        <v>1533</v>
      </c>
      <c r="F23" s="69">
        <v>1438</v>
      </c>
      <c r="G23" s="70">
        <v>1493.2</v>
      </c>
      <c r="H23" s="73">
        <v>1435</v>
      </c>
      <c r="I23" s="95">
        <v>1533</v>
      </c>
      <c r="J23" s="112">
        <v>1505</v>
      </c>
      <c r="K23" s="73">
        <v>1369</v>
      </c>
      <c r="L23" s="95">
        <v>1491</v>
      </c>
      <c r="N23" s="137">
        <f t="shared" si="0"/>
        <v>21.700000000000045</v>
      </c>
      <c r="O23" s="127">
        <f t="shared" si="1"/>
        <v>23</v>
      </c>
      <c r="P23" s="224">
        <f t="shared" si="2"/>
        <v>116</v>
      </c>
      <c r="Q23" s="137">
        <f t="shared" si="3"/>
        <v>95</v>
      </c>
      <c r="R23" s="127">
        <f t="shared" si="4"/>
        <v>39.799999999999955</v>
      </c>
      <c r="S23" s="209">
        <f t="shared" si="5"/>
        <v>98</v>
      </c>
      <c r="T23" s="130">
        <f t="shared" si="6"/>
        <v>-14</v>
      </c>
      <c r="U23" s="135">
        <f t="shared" si="7"/>
        <v>122</v>
      </c>
    </row>
    <row r="24" spans="1:21" x14ac:dyDescent="0.3">
      <c r="A24" s="3" t="s">
        <v>37</v>
      </c>
      <c r="B24" s="72">
        <v>1520.2</v>
      </c>
      <c r="C24" s="70">
        <v>1523.9</v>
      </c>
      <c r="D24" s="73">
        <v>1459</v>
      </c>
      <c r="E24" s="95">
        <v>1536</v>
      </c>
      <c r="F24" s="69">
        <v>1444.6</v>
      </c>
      <c r="G24" s="70">
        <v>1506.4</v>
      </c>
      <c r="H24" s="73">
        <v>1477</v>
      </c>
      <c r="I24" s="95">
        <v>1535</v>
      </c>
      <c r="J24" s="112">
        <v>1518.6</v>
      </c>
      <c r="K24" s="73">
        <v>1411</v>
      </c>
      <c r="L24" s="95">
        <v>1494</v>
      </c>
      <c r="N24" s="137">
        <f t="shared" si="0"/>
        <v>15.799999999999955</v>
      </c>
      <c r="O24" s="127">
        <f t="shared" si="1"/>
        <v>12.099999999999909</v>
      </c>
      <c r="P24" s="224">
        <f t="shared" si="2"/>
        <v>77</v>
      </c>
      <c r="Q24" s="137">
        <f t="shared" si="3"/>
        <v>90.400000000000091</v>
      </c>
      <c r="R24" s="127">
        <f t="shared" si="4"/>
        <v>28.599999999999909</v>
      </c>
      <c r="S24" s="209">
        <f t="shared" si="5"/>
        <v>58</v>
      </c>
      <c r="T24" s="130">
        <f t="shared" si="6"/>
        <v>-24.599999999999909</v>
      </c>
      <c r="U24" s="135">
        <f t="shared" si="7"/>
        <v>83</v>
      </c>
    </row>
    <row r="25" spans="1:21" x14ac:dyDescent="0.3">
      <c r="A25" s="3" t="s">
        <v>38</v>
      </c>
      <c r="B25" s="255">
        <v>1524.5</v>
      </c>
      <c r="C25" s="70">
        <v>1523.9</v>
      </c>
      <c r="D25" s="73">
        <v>1477</v>
      </c>
      <c r="E25" s="95">
        <v>1536</v>
      </c>
      <c r="F25" s="245">
        <v>1448.4</v>
      </c>
      <c r="G25" s="257">
        <v>1506.4</v>
      </c>
      <c r="H25" s="248">
        <v>1493</v>
      </c>
      <c r="I25" s="95">
        <v>1535</v>
      </c>
      <c r="J25" s="358">
        <v>1518.6</v>
      </c>
      <c r="K25" s="355">
        <v>1425</v>
      </c>
      <c r="L25" s="95">
        <v>1494</v>
      </c>
      <c r="N25" s="137">
        <f t="shared" si="0"/>
        <v>11.5</v>
      </c>
      <c r="O25" s="127">
        <f t="shared" si="1"/>
        <v>12.099999999999909</v>
      </c>
      <c r="P25" s="224">
        <f t="shared" si="2"/>
        <v>59</v>
      </c>
      <c r="Q25" s="137">
        <f t="shared" si="3"/>
        <v>86.599999999999909</v>
      </c>
      <c r="R25" s="127">
        <f t="shared" si="4"/>
        <v>28.599999999999909</v>
      </c>
      <c r="S25" s="209">
        <f t="shared" si="5"/>
        <v>42</v>
      </c>
      <c r="T25" s="130">
        <f t="shared" si="6"/>
        <v>-24.599999999999909</v>
      </c>
      <c r="U25" s="135">
        <f t="shared" si="7"/>
        <v>69</v>
      </c>
    </row>
    <row r="26" spans="1:21" ht="15" hidden="1" thickBot="1" x14ac:dyDescent="0.35">
      <c r="A26" s="30" t="s">
        <v>86</v>
      </c>
      <c r="B26" s="227"/>
      <c r="C26" s="212"/>
      <c r="D26" s="213"/>
      <c r="E26" s="228"/>
      <c r="F26" s="229"/>
      <c r="G26" s="212"/>
      <c r="H26" s="213"/>
      <c r="I26" s="228"/>
      <c r="J26" s="239"/>
      <c r="K26" s="213"/>
      <c r="L26" s="228"/>
      <c r="N26" s="146"/>
      <c r="O26" s="144"/>
      <c r="P26" s="225"/>
      <c r="Q26" s="146"/>
      <c r="R26" s="144"/>
      <c r="S26" s="211"/>
      <c r="T26" s="198"/>
      <c r="U26" s="145"/>
    </row>
  </sheetData>
  <mergeCells count="7">
    <mergeCell ref="A1:L1"/>
    <mergeCell ref="T2:U2"/>
    <mergeCell ref="B2:E2"/>
    <mergeCell ref="F2:I2"/>
    <mergeCell ref="J2:L2"/>
    <mergeCell ref="N2:P2"/>
    <mergeCell ref="Q2:S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zoomScale="80" zoomScaleNormal="80" workbookViewId="0">
      <selection activeCell="D27" sqref="D27"/>
    </sheetView>
  </sheetViews>
  <sheetFormatPr baseColWidth="10" defaultRowHeight="14.4" x14ac:dyDescent="0.3"/>
  <cols>
    <col min="1" max="1" width="13.6640625" customWidth="1"/>
    <col min="2" max="4" width="8.6640625" style="1" customWidth="1"/>
    <col min="5" max="5" width="8.6640625" style="37" customWidth="1"/>
    <col min="6" max="8" width="8.6640625" style="1" customWidth="1"/>
    <col min="9" max="9" width="8.6640625" style="37" customWidth="1"/>
    <col min="10" max="12" width="8.6640625" style="1" customWidth="1"/>
    <col min="13" max="13" width="8.6640625" style="37" customWidth="1"/>
    <col min="14" max="16" width="8.6640625" style="1" customWidth="1"/>
    <col min="17" max="17" width="8.6640625" style="37" customWidth="1"/>
    <col min="18" max="20" width="8.6640625" style="1" customWidth="1"/>
    <col min="21" max="21" width="8.6640625" style="37" customWidth="1"/>
    <col min="22" max="24" width="8.6640625" style="1" customWidth="1"/>
    <col min="25" max="25" width="8.6640625" style="37" customWidth="1"/>
    <col min="27" max="31" width="11.44140625" style="117"/>
    <col min="32" max="32" width="11.44140625" style="126"/>
    <col min="33" max="34" width="11.44140625" style="117"/>
    <col min="35" max="35" width="11.44140625" style="126"/>
    <col min="36" max="44" width="11.44140625" style="117"/>
  </cols>
  <sheetData>
    <row r="1" spans="1:44" ht="15" thickBot="1" x14ac:dyDescent="0.35">
      <c r="A1" s="328" t="s">
        <v>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</row>
    <row r="2" spans="1:44" ht="15" thickBot="1" x14ac:dyDescent="0.35">
      <c r="A2" s="83"/>
      <c r="B2" s="347" t="s">
        <v>59</v>
      </c>
      <c r="C2" s="348"/>
      <c r="D2" s="348"/>
      <c r="E2" s="349"/>
      <c r="F2" s="328" t="s">
        <v>64</v>
      </c>
      <c r="G2" s="329"/>
      <c r="H2" s="329"/>
      <c r="I2" s="330"/>
      <c r="J2" s="347" t="s">
        <v>60</v>
      </c>
      <c r="K2" s="348"/>
      <c r="L2" s="348"/>
      <c r="M2" s="349"/>
      <c r="N2" s="328" t="s">
        <v>63</v>
      </c>
      <c r="O2" s="329"/>
      <c r="P2" s="329"/>
      <c r="Q2" s="330"/>
      <c r="R2" s="347" t="s">
        <v>62</v>
      </c>
      <c r="S2" s="348"/>
      <c r="T2" s="348"/>
      <c r="U2" s="349"/>
      <c r="V2" s="328" t="s">
        <v>61</v>
      </c>
      <c r="W2" s="329"/>
      <c r="X2" s="329"/>
      <c r="Y2" s="330"/>
      <c r="AA2" s="315" t="s">
        <v>59</v>
      </c>
      <c r="AB2" s="323"/>
      <c r="AC2" s="324"/>
      <c r="AD2" s="315" t="s">
        <v>64</v>
      </c>
      <c r="AE2" s="323"/>
      <c r="AF2" s="322"/>
      <c r="AG2" s="321" t="s">
        <v>60</v>
      </c>
      <c r="AH2" s="323"/>
      <c r="AI2" s="324"/>
      <c r="AJ2" s="315" t="s">
        <v>63</v>
      </c>
      <c r="AK2" s="323"/>
      <c r="AL2" s="322"/>
      <c r="AM2" s="321" t="s">
        <v>62</v>
      </c>
      <c r="AN2" s="323"/>
      <c r="AO2" s="324"/>
      <c r="AP2" s="315" t="s">
        <v>61</v>
      </c>
      <c r="AQ2" s="323"/>
      <c r="AR2" s="322"/>
    </row>
    <row r="3" spans="1:44" ht="28.8" x14ac:dyDescent="0.3">
      <c r="A3" s="3"/>
      <c r="B3" s="84">
        <v>2015</v>
      </c>
      <c r="C3" s="82">
        <v>2016</v>
      </c>
      <c r="D3" s="38">
        <v>2017</v>
      </c>
      <c r="E3" s="96">
        <v>2018</v>
      </c>
      <c r="F3" s="8">
        <v>2015</v>
      </c>
      <c r="G3" s="10">
        <v>2016</v>
      </c>
      <c r="H3" s="52">
        <v>2017</v>
      </c>
      <c r="I3" s="88">
        <v>2018</v>
      </c>
      <c r="J3" s="84">
        <v>2015</v>
      </c>
      <c r="K3" s="82">
        <v>2016</v>
      </c>
      <c r="L3" s="38">
        <v>2017</v>
      </c>
      <c r="M3" s="96">
        <v>2018</v>
      </c>
      <c r="N3" s="8">
        <v>2015</v>
      </c>
      <c r="O3" s="10">
        <v>2016</v>
      </c>
      <c r="P3" s="52">
        <v>2017</v>
      </c>
      <c r="Q3" s="88">
        <v>2018</v>
      </c>
      <c r="R3" s="84">
        <v>2015</v>
      </c>
      <c r="S3" s="82">
        <v>2016</v>
      </c>
      <c r="T3" s="38">
        <v>2017</v>
      </c>
      <c r="U3" s="96">
        <v>2018</v>
      </c>
      <c r="V3" s="8">
        <v>2015</v>
      </c>
      <c r="W3" s="10">
        <v>2016</v>
      </c>
      <c r="X3" s="52">
        <v>2017</v>
      </c>
      <c r="Y3" s="88">
        <v>2018</v>
      </c>
      <c r="AA3" s="148" t="s">
        <v>95</v>
      </c>
      <c r="AB3" s="35" t="s">
        <v>96</v>
      </c>
      <c r="AC3" s="152" t="s">
        <v>97</v>
      </c>
      <c r="AD3" s="148" t="s">
        <v>95</v>
      </c>
      <c r="AE3" s="35" t="s">
        <v>96</v>
      </c>
      <c r="AF3" s="133" t="s">
        <v>97</v>
      </c>
      <c r="AG3" s="153" t="s">
        <v>95</v>
      </c>
      <c r="AH3" s="35" t="s">
        <v>96</v>
      </c>
      <c r="AI3" s="138" t="s">
        <v>97</v>
      </c>
      <c r="AJ3" s="148" t="s">
        <v>95</v>
      </c>
      <c r="AK3" s="35" t="s">
        <v>96</v>
      </c>
      <c r="AL3" s="149" t="s">
        <v>97</v>
      </c>
      <c r="AM3" s="153" t="s">
        <v>95</v>
      </c>
      <c r="AN3" s="35" t="s">
        <v>96</v>
      </c>
      <c r="AO3" s="152" t="s">
        <v>97</v>
      </c>
      <c r="AP3" s="148" t="s">
        <v>95</v>
      </c>
      <c r="AQ3" s="35" t="s">
        <v>96</v>
      </c>
      <c r="AR3" s="149" t="s">
        <v>97</v>
      </c>
    </row>
    <row r="4" spans="1:44" x14ac:dyDescent="0.3">
      <c r="A4" s="4" t="s">
        <v>17</v>
      </c>
      <c r="B4" s="9">
        <v>290.60000000000002</v>
      </c>
      <c r="C4" s="11">
        <v>277.2</v>
      </c>
      <c r="D4" s="39">
        <v>224.6</v>
      </c>
      <c r="E4" s="89">
        <v>269</v>
      </c>
      <c r="F4" s="9">
        <v>279</v>
      </c>
      <c r="G4" s="11">
        <v>265.3</v>
      </c>
      <c r="H4" s="39">
        <v>205.7</v>
      </c>
      <c r="I4" s="89">
        <v>235</v>
      </c>
      <c r="J4" s="9">
        <v>267.60000000000002</v>
      </c>
      <c r="K4" s="11">
        <v>245</v>
      </c>
      <c r="L4" s="39">
        <v>190.3</v>
      </c>
      <c r="M4" s="89">
        <v>227</v>
      </c>
      <c r="N4" s="9">
        <v>284.89999999999998</v>
      </c>
      <c r="O4" s="11">
        <v>268.39999999999998</v>
      </c>
      <c r="P4" s="39">
        <v>213.2</v>
      </c>
      <c r="Q4" s="89">
        <v>251</v>
      </c>
      <c r="R4" s="9">
        <v>264.89999999999998</v>
      </c>
      <c r="S4" s="11">
        <v>244.5</v>
      </c>
      <c r="T4" s="39">
        <v>189</v>
      </c>
      <c r="U4" s="89">
        <v>232</v>
      </c>
      <c r="V4" s="9">
        <v>258.5</v>
      </c>
      <c r="W4" s="11">
        <v>237.9</v>
      </c>
      <c r="X4" s="39">
        <v>189.3</v>
      </c>
      <c r="Y4" s="89">
        <v>224</v>
      </c>
      <c r="AA4" s="167">
        <f>E4-B4</f>
        <v>-21.600000000000023</v>
      </c>
      <c r="AB4" s="36">
        <f>E4-C4</f>
        <v>-8.1999999999999886</v>
      </c>
      <c r="AC4" s="158">
        <f>E4-D4</f>
        <v>44.400000000000006</v>
      </c>
      <c r="AD4" s="167">
        <f>I4-F4</f>
        <v>-44</v>
      </c>
      <c r="AE4" s="36">
        <f>I4-G4</f>
        <v>-30.300000000000011</v>
      </c>
      <c r="AF4" s="141">
        <f>I4-H4</f>
        <v>29.300000000000011</v>
      </c>
      <c r="AG4" s="172">
        <f>M4-J4</f>
        <v>-40.600000000000023</v>
      </c>
      <c r="AH4" s="36">
        <f>M4-K4</f>
        <v>-18</v>
      </c>
      <c r="AI4" s="142">
        <f>M4-L4</f>
        <v>36.699999999999989</v>
      </c>
      <c r="AJ4" s="167">
        <f>Q4-N4</f>
        <v>-33.899999999999977</v>
      </c>
      <c r="AK4" s="36">
        <f>Q4-O4</f>
        <v>-17.399999999999977</v>
      </c>
      <c r="AL4" s="166">
        <f>Q4-P4</f>
        <v>37.800000000000011</v>
      </c>
      <c r="AM4" s="172">
        <f>U4-R4</f>
        <v>-32.899999999999977</v>
      </c>
      <c r="AN4" s="36">
        <f>U4-S4</f>
        <v>-12.5</v>
      </c>
      <c r="AO4" s="158">
        <f>U4-T4</f>
        <v>43</v>
      </c>
      <c r="AP4" s="167">
        <f>Y4-V4</f>
        <v>-34.5</v>
      </c>
      <c r="AQ4" s="36">
        <f>Y4-W4</f>
        <v>-13.900000000000006</v>
      </c>
      <c r="AR4" s="166">
        <f>Y4-X4</f>
        <v>34.699999999999989</v>
      </c>
    </row>
    <row r="5" spans="1:44" x14ac:dyDescent="0.3">
      <c r="A5" s="5" t="s">
        <v>82</v>
      </c>
      <c r="B5" s="9">
        <v>352.6</v>
      </c>
      <c r="C5" s="11">
        <v>306.2</v>
      </c>
      <c r="D5" s="39">
        <v>309.10000000000002</v>
      </c>
      <c r="E5" s="89">
        <v>314</v>
      </c>
      <c r="F5" s="9">
        <v>340</v>
      </c>
      <c r="G5" s="11">
        <v>294.10000000000002</v>
      </c>
      <c r="H5" s="39">
        <v>283.89999999999998</v>
      </c>
      <c r="I5" s="89">
        <v>276</v>
      </c>
      <c r="J5" s="9">
        <v>326.39999999999998</v>
      </c>
      <c r="K5" s="11">
        <v>270.2</v>
      </c>
      <c r="L5" s="39">
        <v>263.89999999999998</v>
      </c>
      <c r="M5" s="89">
        <v>268</v>
      </c>
      <c r="N5" s="9">
        <v>349.4</v>
      </c>
      <c r="O5" s="11">
        <v>298.89999999999998</v>
      </c>
      <c r="P5" s="39">
        <v>293.89999999999998</v>
      </c>
      <c r="Q5" s="89">
        <v>291</v>
      </c>
      <c r="R5" s="9">
        <v>322.5</v>
      </c>
      <c r="S5" s="11">
        <v>270.89999999999998</v>
      </c>
      <c r="T5" s="39">
        <v>264.3</v>
      </c>
      <c r="U5" s="89">
        <v>273</v>
      </c>
      <c r="V5" s="9">
        <v>317</v>
      </c>
      <c r="W5" s="11">
        <v>262.8</v>
      </c>
      <c r="X5" s="39">
        <v>264</v>
      </c>
      <c r="Y5" s="89">
        <v>261</v>
      </c>
      <c r="AA5" s="167">
        <f t="shared" ref="AA5:AA25" si="0">E5-B5</f>
        <v>-38.600000000000023</v>
      </c>
      <c r="AB5" s="128">
        <f t="shared" ref="AB5:AB25" si="1">E5-C5</f>
        <v>7.8000000000000114</v>
      </c>
      <c r="AC5" s="158">
        <f t="shared" ref="AC5:AC25" si="2">E5-D5</f>
        <v>4.8999999999999773</v>
      </c>
      <c r="AD5" s="167">
        <f t="shared" ref="AD5:AD25" si="3">I5-F5</f>
        <v>-64</v>
      </c>
      <c r="AE5" s="36">
        <f t="shared" ref="AE5:AE25" si="4">I5-G5</f>
        <v>-18.100000000000023</v>
      </c>
      <c r="AF5" s="136">
        <f t="shared" ref="AF5:AF25" si="5">I5-H5</f>
        <v>-7.8999999999999773</v>
      </c>
      <c r="AG5" s="172">
        <f t="shared" ref="AG5:AG25" si="6">M5-J5</f>
        <v>-58.399999999999977</v>
      </c>
      <c r="AH5" s="36">
        <f t="shared" ref="AH5:AH25" si="7">M5-K5</f>
        <v>-2.1999999999999886</v>
      </c>
      <c r="AI5" s="142">
        <f t="shared" ref="AI5:AI25" si="8">M5-L5</f>
        <v>4.1000000000000227</v>
      </c>
      <c r="AJ5" s="167">
        <f t="shared" ref="AJ5:AJ25" si="9">Q5-N5</f>
        <v>-58.399999999999977</v>
      </c>
      <c r="AK5" s="36">
        <f t="shared" ref="AK5:AK25" si="10">Q5-O5</f>
        <v>-7.8999999999999773</v>
      </c>
      <c r="AL5" s="169">
        <f t="shared" ref="AL5:AL25" si="11">Q5-P5</f>
        <v>-2.8999999999999773</v>
      </c>
      <c r="AM5" s="172">
        <f t="shared" ref="AM5:AM25" si="12">U5-R5</f>
        <v>-49.5</v>
      </c>
      <c r="AN5" s="128">
        <f t="shared" ref="AN5:AN25" si="13">U5-S5</f>
        <v>2.1000000000000227</v>
      </c>
      <c r="AO5" s="158">
        <f t="shared" ref="AO5:AO25" si="14">U5-T5</f>
        <v>8.6999999999999886</v>
      </c>
      <c r="AP5" s="167">
        <f t="shared" ref="AP5:AP25" si="15">Y5-V5</f>
        <v>-56</v>
      </c>
      <c r="AQ5" s="36">
        <f t="shared" ref="AQ5:AQ25" si="16">Y5-W5</f>
        <v>-1.8000000000000114</v>
      </c>
      <c r="AR5" s="169">
        <f t="shared" ref="AR5:AR25" si="17">Y5-X5</f>
        <v>-3</v>
      </c>
    </row>
    <row r="6" spans="1:44" x14ac:dyDescent="0.3">
      <c r="A6" s="3" t="s">
        <v>19</v>
      </c>
      <c r="B6" s="9">
        <v>406.4</v>
      </c>
      <c r="C6" s="11">
        <v>388.3</v>
      </c>
      <c r="D6" s="39">
        <v>385</v>
      </c>
      <c r="E6" s="89">
        <v>387</v>
      </c>
      <c r="F6" s="9">
        <v>393.5</v>
      </c>
      <c r="G6" s="11">
        <v>369.3</v>
      </c>
      <c r="H6" s="39">
        <v>351.1</v>
      </c>
      <c r="I6" s="89">
        <v>346</v>
      </c>
      <c r="J6" s="9">
        <v>380.8</v>
      </c>
      <c r="K6" s="11">
        <v>342.7</v>
      </c>
      <c r="L6" s="39">
        <v>332.8</v>
      </c>
      <c r="M6" s="89">
        <v>335</v>
      </c>
      <c r="N6" s="9">
        <v>406.7</v>
      </c>
      <c r="O6" s="11">
        <v>379.4</v>
      </c>
      <c r="P6" s="39">
        <v>366.9</v>
      </c>
      <c r="Q6" s="89">
        <v>360</v>
      </c>
      <c r="R6" s="9">
        <v>375.9</v>
      </c>
      <c r="S6" s="11">
        <v>348.4</v>
      </c>
      <c r="T6" s="39">
        <v>334.1</v>
      </c>
      <c r="U6" s="89">
        <v>343</v>
      </c>
      <c r="V6" s="9">
        <v>367.7</v>
      </c>
      <c r="W6" s="11">
        <v>331.7</v>
      </c>
      <c r="X6" s="39">
        <v>329</v>
      </c>
      <c r="Y6" s="89">
        <v>329</v>
      </c>
      <c r="AA6" s="167">
        <f t="shared" si="0"/>
        <v>-19.399999999999977</v>
      </c>
      <c r="AB6" s="36">
        <f t="shared" si="1"/>
        <v>-1.3000000000000114</v>
      </c>
      <c r="AC6" s="158">
        <f t="shared" si="2"/>
        <v>2</v>
      </c>
      <c r="AD6" s="167">
        <f t="shared" si="3"/>
        <v>-47.5</v>
      </c>
      <c r="AE6" s="36">
        <f t="shared" si="4"/>
        <v>-23.300000000000011</v>
      </c>
      <c r="AF6" s="136">
        <f t="shared" si="5"/>
        <v>-5.1000000000000227</v>
      </c>
      <c r="AG6" s="172">
        <f t="shared" si="6"/>
        <v>-45.800000000000011</v>
      </c>
      <c r="AH6" s="36">
        <f t="shared" si="7"/>
        <v>-7.6999999999999886</v>
      </c>
      <c r="AI6" s="142">
        <f t="shared" si="8"/>
        <v>2.1999999999999886</v>
      </c>
      <c r="AJ6" s="167">
        <f t="shared" si="9"/>
        <v>-46.699999999999989</v>
      </c>
      <c r="AK6" s="36">
        <f t="shared" si="10"/>
        <v>-19.399999999999977</v>
      </c>
      <c r="AL6" s="169">
        <f t="shared" si="11"/>
        <v>-6.8999999999999773</v>
      </c>
      <c r="AM6" s="172">
        <f t="shared" si="12"/>
        <v>-32.899999999999977</v>
      </c>
      <c r="AN6" s="36">
        <f t="shared" si="13"/>
        <v>-5.3999999999999773</v>
      </c>
      <c r="AO6" s="158">
        <f t="shared" si="14"/>
        <v>8.8999999999999773</v>
      </c>
      <c r="AP6" s="167">
        <f t="shared" si="15"/>
        <v>-38.699999999999989</v>
      </c>
      <c r="AQ6" s="36">
        <f t="shared" si="16"/>
        <v>-2.6999999999999886</v>
      </c>
      <c r="AR6" s="166">
        <f t="shared" si="17"/>
        <v>0</v>
      </c>
    </row>
    <row r="7" spans="1:44" x14ac:dyDescent="0.3">
      <c r="A7" s="3" t="s">
        <v>20</v>
      </c>
      <c r="B7" s="9">
        <v>471.3</v>
      </c>
      <c r="C7" s="11">
        <v>462.5</v>
      </c>
      <c r="D7" s="39">
        <v>449.2</v>
      </c>
      <c r="E7" s="89">
        <v>441</v>
      </c>
      <c r="F7" s="9">
        <v>458.9</v>
      </c>
      <c r="G7" s="11">
        <v>440.3</v>
      </c>
      <c r="H7" s="39">
        <v>411.7</v>
      </c>
      <c r="I7" s="89">
        <v>396</v>
      </c>
      <c r="J7" s="9">
        <v>446.3</v>
      </c>
      <c r="K7" s="11">
        <v>411.2</v>
      </c>
      <c r="L7" s="39">
        <v>394.3</v>
      </c>
      <c r="M7" s="89">
        <v>387</v>
      </c>
      <c r="N7" s="9">
        <v>474.1</v>
      </c>
      <c r="O7" s="11">
        <v>451.5</v>
      </c>
      <c r="P7" s="39">
        <v>429</v>
      </c>
      <c r="Q7" s="89">
        <v>410</v>
      </c>
      <c r="R7" s="9">
        <v>440.2</v>
      </c>
      <c r="S7" s="11">
        <v>420.9</v>
      </c>
      <c r="T7" s="39">
        <v>396.5</v>
      </c>
      <c r="U7" s="89">
        <v>396</v>
      </c>
      <c r="V7" s="9">
        <v>432</v>
      </c>
      <c r="W7" s="11">
        <v>393.1</v>
      </c>
      <c r="X7" s="39">
        <v>390.7</v>
      </c>
      <c r="Y7" s="89">
        <v>375</v>
      </c>
      <c r="AA7" s="167">
        <f t="shared" si="0"/>
        <v>-30.300000000000011</v>
      </c>
      <c r="AB7" s="36">
        <f t="shared" si="1"/>
        <v>-21.5</v>
      </c>
      <c r="AC7" s="168">
        <f t="shared" si="2"/>
        <v>-8.1999999999999886</v>
      </c>
      <c r="AD7" s="167">
        <f t="shared" si="3"/>
        <v>-62.899999999999977</v>
      </c>
      <c r="AE7" s="36">
        <f t="shared" si="4"/>
        <v>-44.300000000000011</v>
      </c>
      <c r="AF7" s="136">
        <f t="shared" si="5"/>
        <v>-15.699999999999989</v>
      </c>
      <c r="AG7" s="172">
        <f t="shared" si="6"/>
        <v>-59.300000000000011</v>
      </c>
      <c r="AH7" s="36">
        <f t="shared" si="7"/>
        <v>-24.199999999999989</v>
      </c>
      <c r="AI7" s="140">
        <f t="shared" si="8"/>
        <v>-7.3000000000000114</v>
      </c>
      <c r="AJ7" s="167">
        <f t="shared" si="9"/>
        <v>-64.100000000000023</v>
      </c>
      <c r="AK7" s="36">
        <f t="shared" si="10"/>
        <v>-41.5</v>
      </c>
      <c r="AL7" s="169">
        <f t="shared" si="11"/>
        <v>-19</v>
      </c>
      <c r="AM7" s="172">
        <f t="shared" si="12"/>
        <v>-44.199999999999989</v>
      </c>
      <c r="AN7" s="36">
        <f t="shared" si="13"/>
        <v>-24.899999999999977</v>
      </c>
      <c r="AO7" s="168">
        <f t="shared" si="14"/>
        <v>-0.5</v>
      </c>
      <c r="AP7" s="167">
        <f t="shared" si="15"/>
        <v>-57</v>
      </c>
      <c r="AQ7" s="36">
        <f t="shared" si="16"/>
        <v>-18.100000000000023</v>
      </c>
      <c r="AR7" s="169">
        <f t="shared" si="17"/>
        <v>-15.699999999999989</v>
      </c>
    </row>
    <row r="8" spans="1:44" x14ac:dyDescent="0.3">
      <c r="A8" s="5" t="s">
        <v>21</v>
      </c>
      <c r="B8" s="9">
        <v>526.1</v>
      </c>
      <c r="C8" s="11">
        <v>537.4</v>
      </c>
      <c r="D8" s="39">
        <v>521.6</v>
      </c>
      <c r="E8" s="89">
        <v>550</v>
      </c>
      <c r="F8" s="9">
        <v>513</v>
      </c>
      <c r="G8" s="11">
        <v>509.6</v>
      </c>
      <c r="H8" s="39">
        <v>480.5</v>
      </c>
      <c r="I8" s="89">
        <v>500</v>
      </c>
      <c r="J8" s="9">
        <v>499.7</v>
      </c>
      <c r="K8" s="11">
        <v>477.2</v>
      </c>
      <c r="L8" s="39">
        <v>460.7</v>
      </c>
      <c r="M8" s="89">
        <v>488</v>
      </c>
      <c r="N8" s="9">
        <v>529</v>
      </c>
      <c r="O8" s="11">
        <v>524.79999999999995</v>
      </c>
      <c r="P8" s="39">
        <v>497.2</v>
      </c>
      <c r="Q8" s="89">
        <v>516</v>
      </c>
      <c r="R8" s="9">
        <v>494</v>
      </c>
      <c r="S8" s="11">
        <v>491.5</v>
      </c>
      <c r="T8" s="39">
        <v>462.1</v>
      </c>
      <c r="U8" s="89">
        <v>501</v>
      </c>
      <c r="V8" s="9">
        <v>482.9</v>
      </c>
      <c r="W8" s="11">
        <v>454.4</v>
      </c>
      <c r="X8" s="39">
        <v>455.5</v>
      </c>
      <c r="Y8" s="89">
        <v>474</v>
      </c>
      <c r="AA8" s="150">
        <f t="shared" si="0"/>
        <v>23.899999999999977</v>
      </c>
      <c r="AB8" s="128">
        <f t="shared" si="1"/>
        <v>12.600000000000023</v>
      </c>
      <c r="AC8" s="158">
        <f t="shared" si="2"/>
        <v>28.399999999999977</v>
      </c>
      <c r="AD8" s="167">
        <f t="shared" si="3"/>
        <v>-13</v>
      </c>
      <c r="AE8" s="36">
        <f t="shared" si="4"/>
        <v>-9.6000000000000227</v>
      </c>
      <c r="AF8" s="141">
        <f t="shared" si="5"/>
        <v>19.5</v>
      </c>
      <c r="AG8" s="172">
        <f t="shared" si="6"/>
        <v>-11.699999999999989</v>
      </c>
      <c r="AH8" s="128">
        <f t="shared" si="7"/>
        <v>10.800000000000011</v>
      </c>
      <c r="AI8" s="142">
        <f t="shared" si="8"/>
        <v>27.300000000000011</v>
      </c>
      <c r="AJ8" s="167">
        <f t="shared" si="9"/>
        <v>-13</v>
      </c>
      <c r="AK8" s="36">
        <f t="shared" si="10"/>
        <v>-8.7999999999999545</v>
      </c>
      <c r="AL8" s="166">
        <f t="shared" si="11"/>
        <v>18.800000000000011</v>
      </c>
      <c r="AM8" s="164">
        <f t="shared" si="12"/>
        <v>7</v>
      </c>
      <c r="AN8" s="128">
        <f t="shared" si="13"/>
        <v>9.5</v>
      </c>
      <c r="AO8" s="158">
        <f t="shared" si="14"/>
        <v>38.899999999999977</v>
      </c>
      <c r="AP8" s="167">
        <f t="shared" si="15"/>
        <v>-8.8999999999999773</v>
      </c>
      <c r="AQ8" s="128">
        <f t="shared" si="16"/>
        <v>19.600000000000023</v>
      </c>
      <c r="AR8" s="166">
        <f t="shared" si="17"/>
        <v>18.5</v>
      </c>
    </row>
    <row r="9" spans="1:44" x14ac:dyDescent="0.3">
      <c r="A9" s="5" t="s">
        <v>22</v>
      </c>
      <c r="B9" s="9">
        <v>607.5</v>
      </c>
      <c r="C9" s="11">
        <v>615.20000000000005</v>
      </c>
      <c r="D9" s="39">
        <v>606.4</v>
      </c>
      <c r="E9" s="89">
        <v>650</v>
      </c>
      <c r="F9" s="9">
        <v>588.70000000000005</v>
      </c>
      <c r="G9" s="11">
        <v>583.79999999999995</v>
      </c>
      <c r="H9" s="39">
        <v>558.4</v>
      </c>
      <c r="I9" s="89">
        <v>594</v>
      </c>
      <c r="J9" s="9">
        <v>574.4</v>
      </c>
      <c r="K9" s="11">
        <v>548</v>
      </c>
      <c r="L9" s="39">
        <v>539</v>
      </c>
      <c r="M9" s="89">
        <v>577</v>
      </c>
      <c r="N9" s="9">
        <v>605.20000000000005</v>
      </c>
      <c r="O9" s="11">
        <v>602.5</v>
      </c>
      <c r="P9" s="39">
        <v>575.29999999999995</v>
      </c>
      <c r="Q9" s="89">
        <v>604</v>
      </c>
      <c r="R9" s="9">
        <v>573.4</v>
      </c>
      <c r="S9" s="11">
        <v>562.6</v>
      </c>
      <c r="T9" s="39">
        <v>538.9</v>
      </c>
      <c r="U9" s="89">
        <v>598</v>
      </c>
      <c r="V9" s="9">
        <v>555.5</v>
      </c>
      <c r="W9" s="11">
        <v>524.1</v>
      </c>
      <c r="X9" s="39">
        <v>530.1</v>
      </c>
      <c r="Y9" s="89">
        <v>562</v>
      </c>
      <c r="AA9" s="150">
        <f t="shared" si="0"/>
        <v>42.5</v>
      </c>
      <c r="AB9" s="128">
        <f t="shared" si="1"/>
        <v>34.799999999999955</v>
      </c>
      <c r="AC9" s="158">
        <f t="shared" si="2"/>
        <v>43.600000000000023</v>
      </c>
      <c r="AD9" s="150">
        <f t="shared" si="3"/>
        <v>5.2999999999999545</v>
      </c>
      <c r="AE9" s="128">
        <f t="shared" si="4"/>
        <v>10.200000000000045</v>
      </c>
      <c r="AF9" s="141">
        <f t="shared" si="5"/>
        <v>35.600000000000023</v>
      </c>
      <c r="AG9" s="164">
        <f t="shared" si="6"/>
        <v>2.6000000000000227</v>
      </c>
      <c r="AH9" s="128">
        <f t="shared" si="7"/>
        <v>29</v>
      </c>
      <c r="AI9" s="142">
        <f t="shared" si="8"/>
        <v>38</v>
      </c>
      <c r="AJ9" s="167">
        <f t="shared" si="9"/>
        <v>-1.2000000000000455</v>
      </c>
      <c r="AK9" s="128">
        <f t="shared" si="10"/>
        <v>1.5</v>
      </c>
      <c r="AL9" s="166">
        <f t="shared" si="11"/>
        <v>28.700000000000045</v>
      </c>
      <c r="AM9" s="164">
        <f t="shared" si="12"/>
        <v>24.600000000000023</v>
      </c>
      <c r="AN9" s="128">
        <f t="shared" si="13"/>
        <v>35.399999999999977</v>
      </c>
      <c r="AO9" s="158">
        <f t="shared" si="14"/>
        <v>59.100000000000023</v>
      </c>
      <c r="AP9" s="150">
        <f t="shared" si="15"/>
        <v>6.5</v>
      </c>
      <c r="AQ9" s="128">
        <f t="shared" si="16"/>
        <v>37.899999999999977</v>
      </c>
      <c r="AR9" s="166">
        <f t="shared" si="17"/>
        <v>31.899999999999977</v>
      </c>
    </row>
    <row r="10" spans="1:44" x14ac:dyDescent="0.3">
      <c r="A10" s="5" t="s">
        <v>23</v>
      </c>
      <c r="B10" s="9">
        <v>683.5</v>
      </c>
      <c r="C10" s="11">
        <v>713.4</v>
      </c>
      <c r="D10" s="39">
        <v>681.6</v>
      </c>
      <c r="E10" s="89">
        <v>739</v>
      </c>
      <c r="F10" s="9">
        <v>661.9</v>
      </c>
      <c r="G10" s="11">
        <v>674.1</v>
      </c>
      <c r="H10" s="39">
        <v>627.70000000000005</v>
      </c>
      <c r="I10" s="89">
        <v>680</v>
      </c>
      <c r="J10" s="9">
        <v>647.20000000000005</v>
      </c>
      <c r="K10" s="11">
        <v>638.5</v>
      </c>
      <c r="L10" s="39">
        <v>608.4</v>
      </c>
      <c r="M10" s="89">
        <v>663</v>
      </c>
      <c r="N10" s="9">
        <v>678.3</v>
      </c>
      <c r="O10" s="11">
        <v>694.4</v>
      </c>
      <c r="P10" s="39">
        <v>647.4</v>
      </c>
      <c r="Q10" s="89">
        <v>689</v>
      </c>
      <c r="R10" s="9">
        <v>645.4</v>
      </c>
      <c r="S10" s="11">
        <v>652.9</v>
      </c>
      <c r="T10" s="39">
        <v>610.4</v>
      </c>
      <c r="U10" s="89">
        <v>689</v>
      </c>
      <c r="V10" s="9">
        <v>625.20000000000005</v>
      </c>
      <c r="W10" s="11">
        <v>612.4</v>
      </c>
      <c r="X10" s="39">
        <v>598.20000000000005</v>
      </c>
      <c r="Y10" s="89">
        <v>642</v>
      </c>
      <c r="AA10" s="150">
        <f t="shared" si="0"/>
        <v>55.5</v>
      </c>
      <c r="AB10" s="128">
        <f t="shared" si="1"/>
        <v>25.600000000000023</v>
      </c>
      <c r="AC10" s="158">
        <f t="shared" si="2"/>
        <v>57.399999999999977</v>
      </c>
      <c r="AD10" s="150">
        <f t="shared" si="3"/>
        <v>18.100000000000023</v>
      </c>
      <c r="AE10" s="128">
        <f t="shared" si="4"/>
        <v>5.8999999999999773</v>
      </c>
      <c r="AF10" s="141">
        <f t="shared" si="5"/>
        <v>52.299999999999955</v>
      </c>
      <c r="AG10" s="164">
        <f t="shared" si="6"/>
        <v>15.799999999999955</v>
      </c>
      <c r="AH10" s="128">
        <f t="shared" si="7"/>
        <v>24.5</v>
      </c>
      <c r="AI10" s="142">
        <f t="shared" si="8"/>
        <v>54.600000000000023</v>
      </c>
      <c r="AJ10" s="150">
        <f t="shared" si="9"/>
        <v>10.700000000000045</v>
      </c>
      <c r="AK10" s="36">
        <f t="shared" si="10"/>
        <v>-5.3999999999999773</v>
      </c>
      <c r="AL10" s="166">
        <f t="shared" si="11"/>
        <v>41.600000000000023</v>
      </c>
      <c r="AM10" s="164">
        <f t="shared" si="12"/>
        <v>43.600000000000023</v>
      </c>
      <c r="AN10" s="128">
        <f t="shared" si="13"/>
        <v>36.100000000000023</v>
      </c>
      <c r="AO10" s="158">
        <f t="shared" si="14"/>
        <v>78.600000000000023</v>
      </c>
      <c r="AP10" s="150">
        <f t="shared" si="15"/>
        <v>16.799999999999955</v>
      </c>
      <c r="AQ10" s="128">
        <f t="shared" si="16"/>
        <v>29.600000000000023</v>
      </c>
      <c r="AR10" s="166">
        <f t="shared" si="17"/>
        <v>43.799999999999955</v>
      </c>
    </row>
    <row r="11" spans="1:44" x14ac:dyDescent="0.3">
      <c r="A11" s="3" t="s">
        <v>24</v>
      </c>
      <c r="B11" s="9">
        <v>760.5</v>
      </c>
      <c r="C11" s="11">
        <v>796</v>
      </c>
      <c r="D11" s="39">
        <v>757.6</v>
      </c>
      <c r="E11" s="89">
        <v>826</v>
      </c>
      <c r="F11" s="9">
        <v>739.6</v>
      </c>
      <c r="G11" s="11">
        <v>750.7</v>
      </c>
      <c r="H11" s="39">
        <v>696.4</v>
      </c>
      <c r="I11" s="89">
        <v>765</v>
      </c>
      <c r="J11" s="9">
        <v>720.7</v>
      </c>
      <c r="K11" s="11">
        <v>711.6</v>
      </c>
      <c r="L11" s="39">
        <v>677.4</v>
      </c>
      <c r="M11" s="89">
        <v>748</v>
      </c>
      <c r="N11" s="9">
        <v>755.4</v>
      </c>
      <c r="O11" s="11">
        <v>772.9</v>
      </c>
      <c r="P11" s="39">
        <v>718.4</v>
      </c>
      <c r="Q11" s="89">
        <v>768</v>
      </c>
      <c r="R11" s="9">
        <v>719.7</v>
      </c>
      <c r="S11" s="11">
        <v>733.7</v>
      </c>
      <c r="T11" s="39">
        <v>684.3</v>
      </c>
      <c r="U11" s="89">
        <v>776</v>
      </c>
      <c r="V11" s="9">
        <v>699.4</v>
      </c>
      <c r="W11" s="11">
        <v>685.9</v>
      </c>
      <c r="X11" s="39">
        <v>665.3</v>
      </c>
      <c r="Y11" s="89">
        <v>721</v>
      </c>
      <c r="AA11" s="150">
        <f t="shared" si="0"/>
        <v>65.5</v>
      </c>
      <c r="AB11" s="128">
        <f t="shared" si="1"/>
        <v>30</v>
      </c>
      <c r="AC11" s="158">
        <f t="shared" si="2"/>
        <v>68.399999999999977</v>
      </c>
      <c r="AD11" s="150">
        <f t="shared" si="3"/>
        <v>25.399999999999977</v>
      </c>
      <c r="AE11" s="128">
        <f t="shared" si="4"/>
        <v>14.299999999999955</v>
      </c>
      <c r="AF11" s="141">
        <f t="shared" si="5"/>
        <v>68.600000000000023</v>
      </c>
      <c r="AG11" s="164">
        <f t="shared" si="6"/>
        <v>27.299999999999955</v>
      </c>
      <c r="AH11" s="128">
        <f t="shared" si="7"/>
        <v>36.399999999999977</v>
      </c>
      <c r="AI11" s="142">
        <f t="shared" si="8"/>
        <v>70.600000000000023</v>
      </c>
      <c r="AJ11" s="150">
        <f t="shared" si="9"/>
        <v>12.600000000000023</v>
      </c>
      <c r="AK11" s="36">
        <f t="shared" si="10"/>
        <v>-4.8999999999999773</v>
      </c>
      <c r="AL11" s="166">
        <f t="shared" si="11"/>
        <v>49.600000000000023</v>
      </c>
      <c r="AM11" s="164">
        <f t="shared" si="12"/>
        <v>56.299999999999955</v>
      </c>
      <c r="AN11" s="128">
        <f t="shared" si="13"/>
        <v>42.299999999999955</v>
      </c>
      <c r="AO11" s="158">
        <f t="shared" si="14"/>
        <v>91.700000000000045</v>
      </c>
      <c r="AP11" s="150">
        <f t="shared" si="15"/>
        <v>21.600000000000023</v>
      </c>
      <c r="AQ11" s="128">
        <f t="shared" si="16"/>
        <v>35.100000000000023</v>
      </c>
      <c r="AR11" s="166">
        <f t="shared" si="17"/>
        <v>55.700000000000045</v>
      </c>
    </row>
    <row r="12" spans="1:44" x14ac:dyDescent="0.3">
      <c r="A12" s="5" t="s">
        <v>25</v>
      </c>
      <c r="B12" s="9">
        <v>856.6</v>
      </c>
      <c r="C12" s="11">
        <v>879.9</v>
      </c>
      <c r="D12" s="39">
        <v>826.8</v>
      </c>
      <c r="E12" s="89">
        <v>921</v>
      </c>
      <c r="F12" s="9">
        <v>833.5</v>
      </c>
      <c r="G12" s="11">
        <v>829</v>
      </c>
      <c r="H12" s="39">
        <v>760.9</v>
      </c>
      <c r="I12" s="89">
        <v>856</v>
      </c>
      <c r="J12" s="9">
        <v>809.7</v>
      </c>
      <c r="K12" s="11">
        <v>789</v>
      </c>
      <c r="L12" s="39">
        <v>740.2</v>
      </c>
      <c r="M12" s="89">
        <v>833</v>
      </c>
      <c r="N12" s="9">
        <v>848.9</v>
      </c>
      <c r="O12" s="11">
        <v>853.5</v>
      </c>
      <c r="P12" s="39">
        <v>784.2</v>
      </c>
      <c r="Q12" s="89">
        <v>853</v>
      </c>
      <c r="R12" s="9">
        <v>812</v>
      </c>
      <c r="S12" s="11">
        <v>816.6</v>
      </c>
      <c r="T12" s="39">
        <v>749.9</v>
      </c>
      <c r="U12" s="89">
        <v>866</v>
      </c>
      <c r="V12" s="9">
        <v>789.7</v>
      </c>
      <c r="W12" s="11">
        <v>761.2</v>
      </c>
      <c r="X12" s="39">
        <v>726.1</v>
      </c>
      <c r="Y12" s="89">
        <v>806</v>
      </c>
      <c r="AA12" s="150">
        <f t="shared" si="0"/>
        <v>64.399999999999977</v>
      </c>
      <c r="AB12" s="128">
        <f t="shared" si="1"/>
        <v>41.100000000000023</v>
      </c>
      <c r="AC12" s="158">
        <f t="shared" si="2"/>
        <v>94.200000000000045</v>
      </c>
      <c r="AD12" s="150">
        <f t="shared" si="3"/>
        <v>22.5</v>
      </c>
      <c r="AE12" s="128">
        <f t="shared" si="4"/>
        <v>27</v>
      </c>
      <c r="AF12" s="141">
        <f t="shared" si="5"/>
        <v>95.100000000000023</v>
      </c>
      <c r="AG12" s="164">
        <f t="shared" si="6"/>
        <v>23.299999999999955</v>
      </c>
      <c r="AH12" s="128">
        <f t="shared" si="7"/>
        <v>44</v>
      </c>
      <c r="AI12" s="142">
        <f t="shared" si="8"/>
        <v>92.799999999999955</v>
      </c>
      <c r="AJ12" s="150">
        <f t="shared" si="9"/>
        <v>4.1000000000000227</v>
      </c>
      <c r="AK12" s="36">
        <f t="shared" si="10"/>
        <v>-0.5</v>
      </c>
      <c r="AL12" s="166">
        <f t="shared" si="11"/>
        <v>68.799999999999955</v>
      </c>
      <c r="AM12" s="164">
        <f t="shared" si="12"/>
        <v>54</v>
      </c>
      <c r="AN12" s="128">
        <f t="shared" si="13"/>
        <v>49.399999999999977</v>
      </c>
      <c r="AO12" s="158">
        <f t="shared" si="14"/>
        <v>116.10000000000002</v>
      </c>
      <c r="AP12" s="150">
        <f t="shared" si="15"/>
        <v>16.299999999999955</v>
      </c>
      <c r="AQ12" s="128">
        <f t="shared" si="16"/>
        <v>44.799999999999955</v>
      </c>
      <c r="AR12" s="166">
        <f t="shared" si="17"/>
        <v>79.899999999999977</v>
      </c>
    </row>
    <row r="13" spans="1:44" x14ac:dyDescent="0.3">
      <c r="A13" s="5" t="s">
        <v>26</v>
      </c>
      <c r="B13" s="9">
        <v>922.4</v>
      </c>
      <c r="C13" s="11">
        <v>973.8</v>
      </c>
      <c r="D13" s="39">
        <v>902.9</v>
      </c>
      <c r="E13" s="89">
        <v>1029</v>
      </c>
      <c r="F13" s="9">
        <v>899.3</v>
      </c>
      <c r="G13" s="11">
        <v>915.6</v>
      </c>
      <c r="H13" s="39">
        <v>832.7</v>
      </c>
      <c r="I13" s="89">
        <v>958</v>
      </c>
      <c r="J13" s="9">
        <v>869.7</v>
      </c>
      <c r="K13" s="11">
        <v>872.9</v>
      </c>
      <c r="L13" s="39">
        <v>807.4</v>
      </c>
      <c r="M13" s="89">
        <v>929</v>
      </c>
      <c r="N13" s="9">
        <v>913.9</v>
      </c>
      <c r="O13" s="11">
        <v>943</v>
      </c>
      <c r="P13" s="39">
        <v>855.9</v>
      </c>
      <c r="Q13" s="89">
        <v>955</v>
      </c>
      <c r="R13" s="9">
        <v>875.3</v>
      </c>
      <c r="S13" s="11">
        <v>911</v>
      </c>
      <c r="T13" s="39">
        <v>820.3</v>
      </c>
      <c r="U13" s="89">
        <v>967</v>
      </c>
      <c r="V13" s="9">
        <v>848.6</v>
      </c>
      <c r="W13" s="11">
        <v>846.3</v>
      </c>
      <c r="X13" s="39">
        <v>792</v>
      </c>
      <c r="Y13" s="89">
        <v>900</v>
      </c>
      <c r="AA13" s="150">
        <f t="shared" si="0"/>
        <v>106.60000000000002</v>
      </c>
      <c r="AB13" s="128">
        <f t="shared" si="1"/>
        <v>55.200000000000045</v>
      </c>
      <c r="AC13" s="214">
        <f t="shared" si="2"/>
        <v>126.10000000000002</v>
      </c>
      <c r="AD13" s="150">
        <f t="shared" si="3"/>
        <v>58.700000000000045</v>
      </c>
      <c r="AE13" s="128">
        <f t="shared" si="4"/>
        <v>42.399999999999977</v>
      </c>
      <c r="AF13" s="209">
        <f t="shared" si="5"/>
        <v>125.29999999999995</v>
      </c>
      <c r="AG13" s="164">
        <f t="shared" si="6"/>
        <v>59.299999999999955</v>
      </c>
      <c r="AH13" s="128">
        <f t="shared" si="7"/>
        <v>56.100000000000023</v>
      </c>
      <c r="AI13" s="224">
        <f t="shared" si="8"/>
        <v>121.60000000000002</v>
      </c>
      <c r="AJ13" s="150">
        <f t="shared" si="9"/>
        <v>41.100000000000023</v>
      </c>
      <c r="AK13" s="128">
        <f t="shared" si="10"/>
        <v>12</v>
      </c>
      <c r="AL13" s="215">
        <f t="shared" si="11"/>
        <v>99.100000000000023</v>
      </c>
      <c r="AM13" s="164">
        <f t="shared" si="12"/>
        <v>91.700000000000045</v>
      </c>
      <c r="AN13" s="128">
        <f t="shared" si="13"/>
        <v>56</v>
      </c>
      <c r="AO13" s="214">
        <f t="shared" si="14"/>
        <v>146.70000000000005</v>
      </c>
      <c r="AP13" s="150">
        <f t="shared" si="15"/>
        <v>51.399999999999977</v>
      </c>
      <c r="AQ13" s="128">
        <f t="shared" si="16"/>
        <v>53.700000000000045</v>
      </c>
      <c r="AR13" s="215">
        <f t="shared" si="17"/>
        <v>108</v>
      </c>
    </row>
    <row r="14" spans="1:44" x14ac:dyDescent="0.3">
      <c r="A14" s="5" t="s">
        <v>27</v>
      </c>
      <c r="B14" s="9">
        <v>993.8</v>
      </c>
      <c r="C14" s="11">
        <v>1068.3</v>
      </c>
      <c r="D14" s="39">
        <v>985.3</v>
      </c>
      <c r="E14" s="89">
        <v>1117</v>
      </c>
      <c r="F14" s="9">
        <v>970.3</v>
      </c>
      <c r="G14" s="11">
        <v>1004.1</v>
      </c>
      <c r="H14" s="39">
        <v>909.1</v>
      </c>
      <c r="I14" s="89">
        <v>1046</v>
      </c>
      <c r="J14" s="9">
        <v>939.8</v>
      </c>
      <c r="K14" s="11">
        <v>954.8</v>
      </c>
      <c r="L14" s="39">
        <v>879.4</v>
      </c>
      <c r="M14" s="89">
        <v>1016</v>
      </c>
      <c r="N14" s="9">
        <v>988.1</v>
      </c>
      <c r="O14" s="11">
        <v>1034.8</v>
      </c>
      <c r="P14" s="39">
        <v>936.3</v>
      </c>
      <c r="Q14" s="89">
        <v>1036</v>
      </c>
      <c r="R14" s="9">
        <v>945.8</v>
      </c>
      <c r="S14" s="11">
        <v>996.2</v>
      </c>
      <c r="T14" s="39">
        <v>895.9</v>
      </c>
      <c r="U14" s="89">
        <v>1055</v>
      </c>
      <c r="V14" s="9">
        <v>914.3</v>
      </c>
      <c r="W14" s="11">
        <v>929</v>
      </c>
      <c r="X14" s="39">
        <v>861.8</v>
      </c>
      <c r="Y14" s="89">
        <v>969</v>
      </c>
      <c r="AA14" s="150">
        <f t="shared" si="0"/>
        <v>123.20000000000005</v>
      </c>
      <c r="AB14" s="128">
        <f t="shared" si="1"/>
        <v>48.700000000000045</v>
      </c>
      <c r="AC14" s="214">
        <f t="shared" si="2"/>
        <v>131.70000000000005</v>
      </c>
      <c r="AD14" s="150">
        <f t="shared" si="3"/>
        <v>75.700000000000045</v>
      </c>
      <c r="AE14" s="128">
        <f t="shared" si="4"/>
        <v>41.899999999999977</v>
      </c>
      <c r="AF14" s="209">
        <f t="shared" si="5"/>
        <v>136.89999999999998</v>
      </c>
      <c r="AG14" s="164">
        <f t="shared" si="6"/>
        <v>76.200000000000045</v>
      </c>
      <c r="AH14" s="128">
        <f t="shared" si="7"/>
        <v>61.200000000000045</v>
      </c>
      <c r="AI14" s="224">
        <f t="shared" si="8"/>
        <v>136.60000000000002</v>
      </c>
      <c r="AJ14" s="150">
        <f t="shared" si="9"/>
        <v>47.899999999999977</v>
      </c>
      <c r="AK14" s="128">
        <f t="shared" si="10"/>
        <v>1.2000000000000455</v>
      </c>
      <c r="AL14" s="215">
        <f t="shared" si="11"/>
        <v>99.700000000000045</v>
      </c>
      <c r="AM14" s="164">
        <f t="shared" si="12"/>
        <v>109.20000000000005</v>
      </c>
      <c r="AN14" s="128">
        <f t="shared" si="13"/>
        <v>58.799999999999955</v>
      </c>
      <c r="AO14" s="214">
        <f t="shared" si="14"/>
        <v>159.10000000000002</v>
      </c>
      <c r="AP14" s="150">
        <f t="shared" si="15"/>
        <v>54.700000000000045</v>
      </c>
      <c r="AQ14" s="128">
        <f t="shared" si="16"/>
        <v>40</v>
      </c>
      <c r="AR14" s="215">
        <f t="shared" si="17"/>
        <v>107.20000000000005</v>
      </c>
    </row>
    <row r="15" spans="1:44" x14ac:dyDescent="0.3">
      <c r="A15" s="3" t="s">
        <v>28</v>
      </c>
      <c r="B15" s="9">
        <v>1093.7</v>
      </c>
      <c r="C15" s="11">
        <v>1149.7</v>
      </c>
      <c r="D15" s="39">
        <v>1070.5</v>
      </c>
      <c r="E15" s="89">
        <v>1194</v>
      </c>
      <c r="F15" s="9">
        <v>1066.8</v>
      </c>
      <c r="G15" s="11">
        <v>1080.4000000000001</v>
      </c>
      <c r="H15" s="39">
        <v>987.4</v>
      </c>
      <c r="I15" s="89">
        <v>1117</v>
      </c>
      <c r="J15" s="9">
        <v>1032.3</v>
      </c>
      <c r="K15" s="11">
        <v>1028.5999999999999</v>
      </c>
      <c r="L15" s="39">
        <v>951.3</v>
      </c>
      <c r="M15" s="89">
        <v>1086</v>
      </c>
      <c r="N15" s="9">
        <v>1087.3</v>
      </c>
      <c r="O15" s="11">
        <v>1111.5</v>
      </c>
      <c r="P15" s="39">
        <v>1016.9</v>
      </c>
      <c r="Q15" s="89">
        <v>1105</v>
      </c>
      <c r="R15" s="9">
        <v>1044.9000000000001</v>
      </c>
      <c r="S15" s="11">
        <v>1072.2</v>
      </c>
      <c r="T15" s="39">
        <v>968.5</v>
      </c>
      <c r="U15" s="89">
        <v>1136</v>
      </c>
      <c r="V15" s="9">
        <v>1005.3</v>
      </c>
      <c r="W15" s="11">
        <v>1002.3</v>
      </c>
      <c r="X15" s="39">
        <v>937.9</v>
      </c>
      <c r="Y15" s="89">
        <v>1050</v>
      </c>
      <c r="AA15" s="150">
        <f t="shared" si="0"/>
        <v>100.29999999999995</v>
      </c>
      <c r="AB15" s="128">
        <f t="shared" si="1"/>
        <v>44.299999999999955</v>
      </c>
      <c r="AC15" s="214">
        <f t="shared" si="2"/>
        <v>123.5</v>
      </c>
      <c r="AD15" s="150">
        <f t="shared" si="3"/>
        <v>50.200000000000045</v>
      </c>
      <c r="AE15" s="128">
        <f t="shared" si="4"/>
        <v>36.599999999999909</v>
      </c>
      <c r="AF15" s="209">
        <f t="shared" si="5"/>
        <v>129.60000000000002</v>
      </c>
      <c r="AG15" s="164">
        <f t="shared" si="6"/>
        <v>53.700000000000045</v>
      </c>
      <c r="AH15" s="128">
        <f t="shared" si="7"/>
        <v>57.400000000000091</v>
      </c>
      <c r="AI15" s="224">
        <f t="shared" si="8"/>
        <v>134.70000000000005</v>
      </c>
      <c r="AJ15" s="150">
        <f t="shared" si="9"/>
        <v>17.700000000000045</v>
      </c>
      <c r="AK15" s="128">
        <f t="shared" si="10"/>
        <v>-6.5</v>
      </c>
      <c r="AL15" s="215">
        <f t="shared" si="11"/>
        <v>88.100000000000023</v>
      </c>
      <c r="AM15" s="164">
        <f t="shared" si="12"/>
        <v>91.099999999999909</v>
      </c>
      <c r="AN15" s="128">
        <f t="shared" si="13"/>
        <v>63.799999999999955</v>
      </c>
      <c r="AO15" s="214">
        <f t="shared" si="14"/>
        <v>167.5</v>
      </c>
      <c r="AP15" s="150">
        <f t="shared" si="15"/>
        <v>44.700000000000045</v>
      </c>
      <c r="AQ15" s="128">
        <f t="shared" si="16"/>
        <v>47.700000000000045</v>
      </c>
      <c r="AR15" s="215">
        <f t="shared" si="17"/>
        <v>112.10000000000002</v>
      </c>
    </row>
    <row r="16" spans="1:44" x14ac:dyDescent="0.3">
      <c r="A16" s="3" t="s">
        <v>29</v>
      </c>
      <c r="B16" s="9">
        <v>1162.8</v>
      </c>
      <c r="C16" s="11">
        <v>1239.8</v>
      </c>
      <c r="D16" s="39">
        <v>1118</v>
      </c>
      <c r="E16" s="89">
        <v>1285</v>
      </c>
      <c r="F16" s="9">
        <v>1133</v>
      </c>
      <c r="G16" s="11">
        <v>1162.3</v>
      </c>
      <c r="H16" s="39">
        <v>1030.0999999999999</v>
      </c>
      <c r="I16" s="89">
        <v>1203</v>
      </c>
      <c r="J16" s="9">
        <v>1094.5999999999999</v>
      </c>
      <c r="K16" s="11">
        <v>1104.5</v>
      </c>
      <c r="L16" s="39">
        <v>993.6</v>
      </c>
      <c r="M16" s="89">
        <v>1164</v>
      </c>
      <c r="N16" s="9">
        <v>1149.5</v>
      </c>
      <c r="O16" s="11">
        <v>1196.3</v>
      </c>
      <c r="P16" s="39">
        <v>1062.5999999999999</v>
      </c>
      <c r="Q16" s="89">
        <v>1186</v>
      </c>
      <c r="R16" s="9">
        <v>1110.0999999999999</v>
      </c>
      <c r="S16" s="11">
        <v>1155.5999999999999</v>
      </c>
      <c r="T16" s="39">
        <v>1013.6</v>
      </c>
      <c r="U16" s="89">
        <v>1213</v>
      </c>
      <c r="V16" s="9">
        <v>1064.7</v>
      </c>
      <c r="W16" s="11">
        <v>1084.2</v>
      </c>
      <c r="X16" s="39">
        <v>979.4</v>
      </c>
      <c r="Y16" s="89">
        <v>1131</v>
      </c>
      <c r="AA16" s="150">
        <f t="shared" si="0"/>
        <v>122.20000000000005</v>
      </c>
      <c r="AB16" s="128">
        <f t="shared" si="1"/>
        <v>45.200000000000045</v>
      </c>
      <c r="AC16" s="214">
        <f t="shared" si="2"/>
        <v>167</v>
      </c>
      <c r="AD16" s="150">
        <f t="shared" si="3"/>
        <v>70</v>
      </c>
      <c r="AE16" s="128">
        <f t="shared" si="4"/>
        <v>40.700000000000045</v>
      </c>
      <c r="AF16" s="209">
        <f t="shared" si="5"/>
        <v>172.90000000000009</v>
      </c>
      <c r="AG16" s="164">
        <f t="shared" si="6"/>
        <v>69.400000000000091</v>
      </c>
      <c r="AH16" s="128">
        <f t="shared" si="7"/>
        <v>59.5</v>
      </c>
      <c r="AI16" s="224">
        <f t="shared" si="8"/>
        <v>170.39999999999998</v>
      </c>
      <c r="AJ16" s="150">
        <f t="shared" si="9"/>
        <v>36.5</v>
      </c>
      <c r="AK16" s="128">
        <f t="shared" si="10"/>
        <v>-10.299999999999955</v>
      </c>
      <c r="AL16" s="215">
        <f t="shared" si="11"/>
        <v>123.40000000000009</v>
      </c>
      <c r="AM16" s="164">
        <f t="shared" si="12"/>
        <v>102.90000000000009</v>
      </c>
      <c r="AN16" s="128">
        <f t="shared" si="13"/>
        <v>57.400000000000091</v>
      </c>
      <c r="AO16" s="214">
        <f t="shared" si="14"/>
        <v>199.39999999999998</v>
      </c>
      <c r="AP16" s="150">
        <f t="shared" si="15"/>
        <v>66.299999999999955</v>
      </c>
      <c r="AQ16" s="128">
        <f t="shared" si="16"/>
        <v>46.799999999999955</v>
      </c>
      <c r="AR16" s="215">
        <f t="shared" si="17"/>
        <v>151.60000000000002</v>
      </c>
    </row>
    <row r="17" spans="1:44" x14ac:dyDescent="0.3">
      <c r="A17" s="5" t="s">
        <v>30</v>
      </c>
      <c r="B17" s="9">
        <v>1242.5999999999999</v>
      </c>
      <c r="C17" s="11">
        <v>1302.9000000000001</v>
      </c>
      <c r="D17" s="39">
        <v>1157</v>
      </c>
      <c r="E17" s="89">
        <v>1376</v>
      </c>
      <c r="F17" s="9">
        <v>1205</v>
      </c>
      <c r="G17" s="11">
        <v>1220.4000000000001</v>
      </c>
      <c r="H17" s="39">
        <v>1065</v>
      </c>
      <c r="I17" s="89">
        <v>1289</v>
      </c>
      <c r="J17" s="9">
        <v>1163.3</v>
      </c>
      <c r="K17" s="11">
        <v>1158</v>
      </c>
      <c r="L17" s="39">
        <v>1028</v>
      </c>
      <c r="M17" s="89">
        <v>1246</v>
      </c>
      <c r="N17" s="9">
        <v>1222.5</v>
      </c>
      <c r="O17" s="11">
        <v>1252.4000000000001</v>
      </c>
      <c r="P17" s="39">
        <v>1100</v>
      </c>
      <c r="Q17" s="89">
        <v>1268</v>
      </c>
      <c r="R17" s="9">
        <v>1184.2</v>
      </c>
      <c r="S17" s="11">
        <v>1214.7</v>
      </c>
      <c r="T17" s="39">
        <v>1050</v>
      </c>
      <c r="U17" s="89">
        <v>1297</v>
      </c>
      <c r="V17" s="9">
        <v>1131.7</v>
      </c>
      <c r="W17" s="11">
        <v>1141.0999999999999</v>
      </c>
      <c r="X17" s="39">
        <v>1013</v>
      </c>
      <c r="Y17" s="89">
        <v>1211</v>
      </c>
      <c r="AA17" s="150">
        <f t="shared" si="0"/>
        <v>133.40000000000009</v>
      </c>
      <c r="AB17" s="128">
        <f t="shared" si="1"/>
        <v>73.099999999999909</v>
      </c>
      <c r="AC17" s="214">
        <f t="shared" si="2"/>
        <v>219</v>
      </c>
      <c r="AD17" s="150">
        <f t="shared" si="3"/>
        <v>84</v>
      </c>
      <c r="AE17" s="128">
        <f t="shared" si="4"/>
        <v>68.599999999999909</v>
      </c>
      <c r="AF17" s="209">
        <f t="shared" si="5"/>
        <v>224</v>
      </c>
      <c r="AG17" s="164">
        <f t="shared" si="6"/>
        <v>82.700000000000045</v>
      </c>
      <c r="AH17" s="128">
        <f t="shared" si="7"/>
        <v>88</v>
      </c>
      <c r="AI17" s="224">
        <f t="shared" si="8"/>
        <v>218</v>
      </c>
      <c r="AJ17" s="150">
        <f t="shared" si="9"/>
        <v>45.5</v>
      </c>
      <c r="AK17" s="128">
        <f t="shared" si="10"/>
        <v>15.599999999999909</v>
      </c>
      <c r="AL17" s="215">
        <f t="shared" si="11"/>
        <v>168</v>
      </c>
      <c r="AM17" s="164">
        <f t="shared" si="12"/>
        <v>112.79999999999995</v>
      </c>
      <c r="AN17" s="128">
        <f t="shared" si="13"/>
        <v>82.299999999999955</v>
      </c>
      <c r="AO17" s="214">
        <f t="shared" si="14"/>
        <v>247</v>
      </c>
      <c r="AP17" s="150">
        <f t="shared" si="15"/>
        <v>79.299999999999955</v>
      </c>
      <c r="AQ17" s="128">
        <f t="shared" si="16"/>
        <v>69.900000000000091</v>
      </c>
      <c r="AR17" s="215">
        <f t="shared" si="17"/>
        <v>198</v>
      </c>
    </row>
    <row r="18" spans="1:44" x14ac:dyDescent="0.3">
      <c r="A18" s="5" t="s">
        <v>31</v>
      </c>
      <c r="B18" s="72">
        <v>1325.8</v>
      </c>
      <c r="C18" s="70">
        <v>1386.1</v>
      </c>
      <c r="D18" s="73">
        <v>1200</v>
      </c>
      <c r="E18" s="95">
        <v>1424</v>
      </c>
      <c r="F18" s="72">
        <v>1287.0999999999999</v>
      </c>
      <c r="G18" s="70">
        <v>1296.2</v>
      </c>
      <c r="H18" s="73">
        <v>1102</v>
      </c>
      <c r="I18" s="95">
        <v>1337</v>
      </c>
      <c r="J18" s="72">
        <v>1241.0999999999999</v>
      </c>
      <c r="K18" s="70">
        <v>1227.7</v>
      </c>
      <c r="L18" s="73">
        <v>1061</v>
      </c>
      <c r="M18" s="95">
        <v>1291</v>
      </c>
      <c r="N18" s="72">
        <v>1301.7</v>
      </c>
      <c r="O18" s="70">
        <v>1327.1</v>
      </c>
      <c r="P18" s="73">
        <v>1138</v>
      </c>
      <c r="Q18" s="95">
        <v>1313</v>
      </c>
      <c r="R18" s="72">
        <v>1265</v>
      </c>
      <c r="S18" s="70">
        <v>1286.7</v>
      </c>
      <c r="T18" s="73">
        <v>1087</v>
      </c>
      <c r="U18" s="95">
        <v>1344</v>
      </c>
      <c r="V18" s="72">
        <v>1206.5999999999999</v>
      </c>
      <c r="W18" s="70">
        <v>1211</v>
      </c>
      <c r="X18" s="73">
        <v>1044</v>
      </c>
      <c r="Y18" s="95">
        <v>1256</v>
      </c>
      <c r="AA18" s="150">
        <f t="shared" si="0"/>
        <v>98.200000000000045</v>
      </c>
      <c r="AB18" s="128">
        <f t="shared" si="1"/>
        <v>37.900000000000091</v>
      </c>
      <c r="AC18" s="214">
        <f t="shared" si="2"/>
        <v>224</v>
      </c>
      <c r="AD18" s="150">
        <f t="shared" si="3"/>
        <v>49.900000000000091</v>
      </c>
      <c r="AE18" s="128">
        <f t="shared" si="4"/>
        <v>40.799999999999955</v>
      </c>
      <c r="AF18" s="209">
        <f t="shared" si="5"/>
        <v>235</v>
      </c>
      <c r="AG18" s="164">
        <f t="shared" si="6"/>
        <v>49.900000000000091</v>
      </c>
      <c r="AH18" s="128">
        <f t="shared" si="7"/>
        <v>63.299999999999955</v>
      </c>
      <c r="AI18" s="224">
        <f t="shared" si="8"/>
        <v>230</v>
      </c>
      <c r="AJ18" s="150">
        <f t="shared" si="9"/>
        <v>11.299999999999955</v>
      </c>
      <c r="AK18" s="128">
        <f t="shared" si="10"/>
        <v>-14.099999999999909</v>
      </c>
      <c r="AL18" s="215">
        <f t="shared" si="11"/>
        <v>175</v>
      </c>
      <c r="AM18" s="164">
        <f t="shared" si="12"/>
        <v>79</v>
      </c>
      <c r="AN18" s="128">
        <f t="shared" si="13"/>
        <v>57.299999999999955</v>
      </c>
      <c r="AO18" s="214">
        <f t="shared" si="14"/>
        <v>257</v>
      </c>
      <c r="AP18" s="150">
        <f t="shared" si="15"/>
        <v>49.400000000000091</v>
      </c>
      <c r="AQ18" s="128">
        <f t="shared" si="16"/>
        <v>45</v>
      </c>
      <c r="AR18" s="215">
        <f t="shared" si="17"/>
        <v>212</v>
      </c>
    </row>
    <row r="19" spans="1:44" x14ac:dyDescent="0.3">
      <c r="A19" s="3" t="s">
        <v>32</v>
      </c>
      <c r="B19" s="72">
        <v>1403.4</v>
      </c>
      <c r="C19" s="70">
        <v>1449.8</v>
      </c>
      <c r="D19" s="73">
        <v>1282</v>
      </c>
      <c r="E19" s="95">
        <v>1510</v>
      </c>
      <c r="F19" s="72">
        <v>1360.8</v>
      </c>
      <c r="G19" s="70">
        <v>1354.2</v>
      </c>
      <c r="H19" s="73">
        <v>1176</v>
      </c>
      <c r="I19" s="95">
        <v>1418</v>
      </c>
      <c r="J19" s="72">
        <v>1310.4000000000001</v>
      </c>
      <c r="K19" s="70">
        <v>1278.5</v>
      </c>
      <c r="L19" s="73">
        <v>1129</v>
      </c>
      <c r="M19" s="95">
        <v>1367</v>
      </c>
      <c r="N19" s="72">
        <v>1376.6</v>
      </c>
      <c r="O19" s="70">
        <v>1382.1</v>
      </c>
      <c r="P19" s="73">
        <v>1213</v>
      </c>
      <c r="Q19" s="95">
        <v>1387</v>
      </c>
      <c r="R19" s="72">
        <v>1339</v>
      </c>
      <c r="S19" s="70">
        <v>1338.8</v>
      </c>
      <c r="T19" s="73">
        <v>1160</v>
      </c>
      <c r="U19" s="95">
        <v>1420</v>
      </c>
      <c r="V19" s="72">
        <v>1274</v>
      </c>
      <c r="W19" s="70">
        <v>1260.5</v>
      </c>
      <c r="X19" s="73">
        <v>1111</v>
      </c>
      <c r="Y19" s="95">
        <v>1329</v>
      </c>
      <c r="AA19" s="150">
        <f t="shared" si="0"/>
        <v>106.59999999999991</v>
      </c>
      <c r="AB19" s="128">
        <f t="shared" si="1"/>
        <v>60.200000000000045</v>
      </c>
      <c r="AC19" s="214">
        <f t="shared" si="2"/>
        <v>228</v>
      </c>
      <c r="AD19" s="150">
        <f t="shared" si="3"/>
        <v>57.200000000000045</v>
      </c>
      <c r="AE19" s="128">
        <f t="shared" si="4"/>
        <v>63.799999999999955</v>
      </c>
      <c r="AF19" s="209">
        <f t="shared" si="5"/>
        <v>242</v>
      </c>
      <c r="AG19" s="164">
        <f t="shared" si="6"/>
        <v>56.599999999999909</v>
      </c>
      <c r="AH19" s="128">
        <f t="shared" si="7"/>
        <v>88.5</v>
      </c>
      <c r="AI19" s="224">
        <f t="shared" si="8"/>
        <v>238</v>
      </c>
      <c r="AJ19" s="150">
        <f t="shared" si="9"/>
        <v>10.400000000000091</v>
      </c>
      <c r="AK19" s="128">
        <f t="shared" si="10"/>
        <v>4.9000000000000909</v>
      </c>
      <c r="AL19" s="215">
        <f t="shared" si="11"/>
        <v>174</v>
      </c>
      <c r="AM19" s="164">
        <f t="shared" si="12"/>
        <v>81</v>
      </c>
      <c r="AN19" s="128">
        <f t="shared" si="13"/>
        <v>81.200000000000045</v>
      </c>
      <c r="AO19" s="214">
        <f t="shared" si="14"/>
        <v>260</v>
      </c>
      <c r="AP19" s="150">
        <f t="shared" si="15"/>
        <v>55</v>
      </c>
      <c r="AQ19" s="128">
        <f t="shared" si="16"/>
        <v>68.5</v>
      </c>
      <c r="AR19" s="215">
        <f t="shared" si="17"/>
        <v>218</v>
      </c>
    </row>
    <row r="20" spans="1:44" x14ac:dyDescent="0.3">
      <c r="A20" s="3" t="s">
        <v>33</v>
      </c>
      <c r="B20" s="72">
        <v>1433.5</v>
      </c>
      <c r="C20" s="70">
        <v>1492.5</v>
      </c>
      <c r="D20" s="73">
        <v>1372</v>
      </c>
      <c r="E20" s="95">
        <v>1540</v>
      </c>
      <c r="F20" s="72">
        <v>1392</v>
      </c>
      <c r="G20" s="70">
        <v>1395.8</v>
      </c>
      <c r="H20" s="73">
        <v>1257</v>
      </c>
      <c r="I20" s="95">
        <v>1443</v>
      </c>
      <c r="J20" s="72">
        <v>1339.5</v>
      </c>
      <c r="K20" s="70">
        <v>1315.6</v>
      </c>
      <c r="L20" s="73">
        <v>1207</v>
      </c>
      <c r="M20" s="95">
        <v>1388</v>
      </c>
      <c r="N20" s="72">
        <v>1405.9</v>
      </c>
      <c r="O20" s="70">
        <v>1425.7</v>
      </c>
      <c r="P20" s="73">
        <v>1294</v>
      </c>
      <c r="Q20" s="95">
        <v>1416</v>
      </c>
      <c r="R20" s="72">
        <v>1367</v>
      </c>
      <c r="S20" s="70">
        <v>1375.7</v>
      </c>
      <c r="T20" s="73">
        <v>1244</v>
      </c>
      <c r="U20" s="95">
        <v>1451</v>
      </c>
      <c r="V20" s="72">
        <v>1300.5999999999999</v>
      </c>
      <c r="W20" s="70">
        <v>1298.8</v>
      </c>
      <c r="X20" s="73">
        <v>1185</v>
      </c>
      <c r="Y20" s="95">
        <v>1352</v>
      </c>
      <c r="AA20" s="150">
        <f t="shared" si="0"/>
        <v>106.5</v>
      </c>
      <c r="AB20" s="128">
        <f t="shared" si="1"/>
        <v>47.5</v>
      </c>
      <c r="AC20" s="214">
        <f t="shared" si="2"/>
        <v>168</v>
      </c>
      <c r="AD20" s="150">
        <f t="shared" si="3"/>
        <v>51</v>
      </c>
      <c r="AE20" s="128">
        <f t="shared" si="4"/>
        <v>47.200000000000045</v>
      </c>
      <c r="AF20" s="209">
        <f t="shared" si="5"/>
        <v>186</v>
      </c>
      <c r="AG20" s="164">
        <f t="shared" si="6"/>
        <v>48.5</v>
      </c>
      <c r="AH20" s="128">
        <f t="shared" si="7"/>
        <v>72.400000000000091</v>
      </c>
      <c r="AI20" s="224">
        <f t="shared" si="8"/>
        <v>181</v>
      </c>
      <c r="AJ20" s="150">
        <f t="shared" si="9"/>
        <v>10.099999999999909</v>
      </c>
      <c r="AK20" s="128">
        <f t="shared" si="10"/>
        <v>-9.7000000000000455</v>
      </c>
      <c r="AL20" s="215">
        <f t="shared" si="11"/>
        <v>122</v>
      </c>
      <c r="AM20" s="164">
        <f t="shared" si="12"/>
        <v>84</v>
      </c>
      <c r="AN20" s="128">
        <f t="shared" si="13"/>
        <v>75.299999999999955</v>
      </c>
      <c r="AO20" s="214">
        <f t="shared" si="14"/>
        <v>207</v>
      </c>
      <c r="AP20" s="150">
        <f t="shared" si="15"/>
        <v>51.400000000000091</v>
      </c>
      <c r="AQ20" s="128">
        <f t="shared" si="16"/>
        <v>53.200000000000045</v>
      </c>
      <c r="AR20" s="215">
        <f t="shared" si="17"/>
        <v>167</v>
      </c>
    </row>
    <row r="21" spans="1:44" x14ac:dyDescent="0.3">
      <c r="A21" s="5" t="s">
        <v>34</v>
      </c>
      <c r="B21" s="72">
        <v>1460</v>
      </c>
      <c r="C21" s="70">
        <v>1523.3</v>
      </c>
      <c r="D21" s="73">
        <v>1409</v>
      </c>
      <c r="E21" s="95">
        <v>1565</v>
      </c>
      <c r="F21" s="72">
        <v>1416.8</v>
      </c>
      <c r="G21" s="70">
        <v>1428.8</v>
      </c>
      <c r="H21" s="73">
        <v>1291</v>
      </c>
      <c r="I21" s="95">
        <v>1467</v>
      </c>
      <c r="J21" s="72">
        <v>1363.1</v>
      </c>
      <c r="K21" s="70">
        <v>1347.1</v>
      </c>
      <c r="L21" s="73">
        <v>1241</v>
      </c>
      <c r="M21" s="259">
        <v>1410</v>
      </c>
      <c r="N21" s="72">
        <v>1431.7</v>
      </c>
      <c r="O21" s="70">
        <v>1459.7</v>
      </c>
      <c r="P21" s="73">
        <v>1328</v>
      </c>
      <c r="Q21" s="95">
        <v>1441</v>
      </c>
      <c r="R21" s="72">
        <v>1392</v>
      </c>
      <c r="S21" s="70">
        <v>1406.7</v>
      </c>
      <c r="T21" s="73">
        <v>1279</v>
      </c>
      <c r="U21" s="259">
        <v>1475</v>
      </c>
      <c r="V21" s="72">
        <v>1323.8</v>
      </c>
      <c r="W21" s="70">
        <v>1327.5</v>
      </c>
      <c r="X21" s="73">
        <v>1215</v>
      </c>
      <c r="Y21" s="95">
        <v>1374</v>
      </c>
      <c r="AA21" s="150">
        <f t="shared" si="0"/>
        <v>105</v>
      </c>
      <c r="AB21" s="128">
        <f t="shared" si="1"/>
        <v>41.700000000000045</v>
      </c>
      <c r="AC21" s="214">
        <f t="shared" si="2"/>
        <v>156</v>
      </c>
      <c r="AD21" s="150">
        <f t="shared" si="3"/>
        <v>50.200000000000045</v>
      </c>
      <c r="AE21" s="128">
        <f t="shared" si="4"/>
        <v>38.200000000000045</v>
      </c>
      <c r="AF21" s="209">
        <f t="shared" si="5"/>
        <v>176</v>
      </c>
      <c r="AG21" s="164">
        <f t="shared" si="6"/>
        <v>46.900000000000091</v>
      </c>
      <c r="AH21" s="128">
        <f t="shared" si="7"/>
        <v>62.900000000000091</v>
      </c>
      <c r="AI21" s="224">
        <f t="shared" si="8"/>
        <v>169</v>
      </c>
      <c r="AJ21" s="150">
        <f t="shared" si="9"/>
        <v>9.2999999999999545</v>
      </c>
      <c r="AK21" s="128">
        <f t="shared" si="10"/>
        <v>-18.700000000000045</v>
      </c>
      <c r="AL21" s="215">
        <f t="shared" si="11"/>
        <v>113</v>
      </c>
      <c r="AM21" s="164">
        <f t="shared" si="12"/>
        <v>83</v>
      </c>
      <c r="AN21" s="128">
        <f t="shared" si="13"/>
        <v>68.299999999999955</v>
      </c>
      <c r="AO21" s="214">
        <f t="shared" si="14"/>
        <v>196</v>
      </c>
      <c r="AP21" s="150">
        <f t="shared" si="15"/>
        <v>50.200000000000045</v>
      </c>
      <c r="AQ21" s="128">
        <f t="shared" si="16"/>
        <v>46.5</v>
      </c>
      <c r="AR21" s="215">
        <f t="shared" si="17"/>
        <v>159</v>
      </c>
    </row>
    <row r="22" spans="1:44" x14ac:dyDescent="0.3">
      <c r="A22" s="5" t="s">
        <v>35</v>
      </c>
      <c r="B22" s="72">
        <v>1469.7</v>
      </c>
      <c r="C22" s="70">
        <v>1553.4</v>
      </c>
      <c r="D22" s="73">
        <v>1468</v>
      </c>
      <c r="E22" s="95">
        <v>1581</v>
      </c>
      <c r="F22" s="72">
        <v>1427.5</v>
      </c>
      <c r="G22" s="70">
        <v>1456.6</v>
      </c>
      <c r="H22" s="73">
        <v>1343</v>
      </c>
      <c r="I22" s="259">
        <v>1490</v>
      </c>
      <c r="J22" s="72">
        <v>1372.1</v>
      </c>
      <c r="K22" s="70">
        <v>1371</v>
      </c>
      <c r="L22" s="73">
        <v>1288</v>
      </c>
      <c r="M22" s="95">
        <v>1430</v>
      </c>
      <c r="N22" s="72">
        <v>1443.2</v>
      </c>
      <c r="O22" s="70">
        <v>1487.2</v>
      </c>
      <c r="P22" s="73">
        <v>1413</v>
      </c>
      <c r="Q22" s="95">
        <v>1458</v>
      </c>
      <c r="R22" s="72">
        <v>1400.4</v>
      </c>
      <c r="S22" s="70">
        <v>1431.2</v>
      </c>
      <c r="T22" s="73">
        <v>1323</v>
      </c>
      <c r="U22" s="95">
        <v>1490</v>
      </c>
      <c r="V22" s="72">
        <v>1333</v>
      </c>
      <c r="W22" s="70">
        <v>1351</v>
      </c>
      <c r="X22" s="73">
        <v>1260</v>
      </c>
      <c r="Y22" s="259">
        <v>1391</v>
      </c>
      <c r="AA22" s="150">
        <f t="shared" si="0"/>
        <v>111.29999999999995</v>
      </c>
      <c r="AB22" s="128">
        <f t="shared" si="1"/>
        <v>27.599999999999909</v>
      </c>
      <c r="AC22" s="214">
        <f t="shared" si="2"/>
        <v>113</v>
      </c>
      <c r="AD22" s="150">
        <f t="shared" si="3"/>
        <v>62.5</v>
      </c>
      <c r="AE22" s="128">
        <f t="shared" si="4"/>
        <v>33.400000000000091</v>
      </c>
      <c r="AF22" s="209">
        <f t="shared" si="5"/>
        <v>147</v>
      </c>
      <c r="AG22" s="164">
        <f t="shared" si="6"/>
        <v>57.900000000000091</v>
      </c>
      <c r="AH22" s="128">
        <f t="shared" si="7"/>
        <v>59</v>
      </c>
      <c r="AI22" s="224">
        <f t="shared" si="8"/>
        <v>142</v>
      </c>
      <c r="AJ22" s="150">
        <f t="shared" si="9"/>
        <v>14.799999999999955</v>
      </c>
      <c r="AK22" s="128">
        <f t="shared" si="10"/>
        <v>-29.200000000000045</v>
      </c>
      <c r="AL22" s="215">
        <f t="shared" si="11"/>
        <v>45</v>
      </c>
      <c r="AM22" s="164">
        <f t="shared" si="12"/>
        <v>89.599999999999909</v>
      </c>
      <c r="AN22" s="128">
        <f t="shared" si="13"/>
        <v>58.799999999999955</v>
      </c>
      <c r="AO22" s="214">
        <f t="shared" si="14"/>
        <v>167</v>
      </c>
      <c r="AP22" s="150">
        <f t="shared" si="15"/>
        <v>58</v>
      </c>
      <c r="AQ22" s="128">
        <f t="shared" si="16"/>
        <v>40</v>
      </c>
      <c r="AR22" s="215">
        <f t="shared" si="17"/>
        <v>131</v>
      </c>
    </row>
    <row r="23" spans="1:44" x14ac:dyDescent="0.3">
      <c r="A23" s="5" t="s">
        <v>36</v>
      </c>
      <c r="B23" s="72">
        <v>1493.2</v>
      </c>
      <c r="C23" s="70">
        <v>1576.4</v>
      </c>
      <c r="D23" s="73">
        <v>1493</v>
      </c>
      <c r="E23" s="95">
        <v>1592</v>
      </c>
      <c r="F23" s="72">
        <v>1447.7</v>
      </c>
      <c r="G23" s="70">
        <v>1473.8</v>
      </c>
      <c r="H23" s="73">
        <v>1367</v>
      </c>
      <c r="I23" s="95">
        <v>1501</v>
      </c>
      <c r="J23" s="72">
        <v>1389</v>
      </c>
      <c r="K23" s="70">
        <v>1386.3</v>
      </c>
      <c r="L23" s="73">
        <v>1308</v>
      </c>
      <c r="M23" s="95">
        <v>1437</v>
      </c>
      <c r="N23" s="72">
        <v>1462</v>
      </c>
      <c r="O23" s="70">
        <v>1509.3</v>
      </c>
      <c r="P23" s="73">
        <v>1399</v>
      </c>
      <c r="Q23" s="95">
        <v>1469</v>
      </c>
      <c r="R23" s="72">
        <v>1417.3</v>
      </c>
      <c r="S23" s="70">
        <v>1446.7</v>
      </c>
      <c r="T23" s="73">
        <v>1342</v>
      </c>
      <c r="U23" s="95">
        <v>1497</v>
      </c>
      <c r="V23" s="72">
        <v>1349.1</v>
      </c>
      <c r="W23" s="70">
        <v>1366.8</v>
      </c>
      <c r="X23" s="73">
        <v>1281</v>
      </c>
      <c r="Y23" s="95">
        <v>1400</v>
      </c>
      <c r="AA23" s="150">
        <f t="shared" si="0"/>
        <v>98.799999999999955</v>
      </c>
      <c r="AB23" s="128">
        <f t="shared" si="1"/>
        <v>15.599999999999909</v>
      </c>
      <c r="AC23" s="214">
        <f t="shared" si="2"/>
        <v>99</v>
      </c>
      <c r="AD23" s="150">
        <f t="shared" si="3"/>
        <v>53.299999999999955</v>
      </c>
      <c r="AE23" s="128">
        <f t="shared" si="4"/>
        <v>27.200000000000045</v>
      </c>
      <c r="AF23" s="209">
        <f t="shared" si="5"/>
        <v>134</v>
      </c>
      <c r="AG23" s="164">
        <f t="shared" si="6"/>
        <v>48</v>
      </c>
      <c r="AH23" s="128">
        <f t="shared" si="7"/>
        <v>50.700000000000045</v>
      </c>
      <c r="AI23" s="224">
        <f t="shared" si="8"/>
        <v>129</v>
      </c>
      <c r="AJ23" s="150">
        <f t="shared" si="9"/>
        <v>7</v>
      </c>
      <c r="AK23" s="128">
        <f t="shared" si="10"/>
        <v>-40.299999999999955</v>
      </c>
      <c r="AL23" s="215">
        <f t="shared" si="11"/>
        <v>70</v>
      </c>
      <c r="AM23" s="164">
        <f t="shared" si="12"/>
        <v>79.700000000000045</v>
      </c>
      <c r="AN23" s="128">
        <f t="shared" si="13"/>
        <v>50.299999999999955</v>
      </c>
      <c r="AO23" s="214">
        <f t="shared" si="14"/>
        <v>155</v>
      </c>
      <c r="AP23" s="150">
        <f t="shared" si="15"/>
        <v>50.900000000000091</v>
      </c>
      <c r="AQ23" s="128">
        <f t="shared" si="16"/>
        <v>33.200000000000045</v>
      </c>
      <c r="AR23" s="215">
        <f t="shared" si="17"/>
        <v>119</v>
      </c>
    </row>
    <row r="24" spans="1:44" x14ac:dyDescent="0.3">
      <c r="A24" s="3" t="s">
        <v>37</v>
      </c>
      <c r="B24" s="72">
        <v>1500.5</v>
      </c>
      <c r="C24" s="70">
        <v>1591.7</v>
      </c>
      <c r="D24" s="73">
        <v>1542</v>
      </c>
      <c r="E24" s="256">
        <v>1596</v>
      </c>
      <c r="F24" s="72">
        <v>1455.4</v>
      </c>
      <c r="G24" s="70">
        <v>1488.7</v>
      </c>
      <c r="H24" s="73">
        <v>1409</v>
      </c>
      <c r="I24" s="95">
        <v>1506</v>
      </c>
      <c r="J24" s="72">
        <v>1394.6</v>
      </c>
      <c r="K24" s="70">
        <v>1398.3</v>
      </c>
      <c r="L24" s="73">
        <v>1345</v>
      </c>
      <c r="M24" s="95">
        <v>1440</v>
      </c>
      <c r="N24" s="72">
        <v>1469.8</v>
      </c>
      <c r="O24" s="70">
        <v>1522.8</v>
      </c>
      <c r="P24" s="73">
        <v>1438</v>
      </c>
      <c r="Q24" s="95">
        <v>1473</v>
      </c>
      <c r="R24" s="72">
        <v>1422.3</v>
      </c>
      <c r="S24" s="70">
        <v>1457.3</v>
      </c>
      <c r="T24" s="73">
        <v>1374</v>
      </c>
      <c r="U24" s="95">
        <v>1500</v>
      </c>
      <c r="V24" s="72">
        <v>1355.7</v>
      </c>
      <c r="W24" s="70">
        <v>1380.7</v>
      </c>
      <c r="X24" s="73">
        <v>1315</v>
      </c>
      <c r="Y24" s="95">
        <v>1404</v>
      </c>
      <c r="Z24" t="s">
        <v>100</v>
      </c>
      <c r="AA24" s="150">
        <f t="shared" si="0"/>
        <v>95.5</v>
      </c>
      <c r="AB24" s="128">
        <f t="shared" si="1"/>
        <v>4.2999999999999545</v>
      </c>
      <c r="AC24" s="214">
        <f t="shared" si="2"/>
        <v>54</v>
      </c>
      <c r="AD24" s="150">
        <f t="shared" si="3"/>
        <v>50.599999999999909</v>
      </c>
      <c r="AE24" s="128">
        <f t="shared" si="4"/>
        <v>17.299999999999955</v>
      </c>
      <c r="AF24" s="209">
        <f t="shared" si="5"/>
        <v>97</v>
      </c>
      <c r="AG24" s="164">
        <f t="shared" si="6"/>
        <v>45.400000000000091</v>
      </c>
      <c r="AH24" s="128">
        <f t="shared" si="7"/>
        <v>41.700000000000045</v>
      </c>
      <c r="AI24" s="224">
        <f t="shared" si="8"/>
        <v>95</v>
      </c>
      <c r="AJ24" s="150">
        <f t="shared" si="9"/>
        <v>3.2000000000000455</v>
      </c>
      <c r="AK24" s="128">
        <f t="shared" si="10"/>
        <v>-49.799999999999955</v>
      </c>
      <c r="AL24" s="215">
        <f t="shared" si="11"/>
        <v>35</v>
      </c>
      <c r="AM24" s="164">
        <f t="shared" si="12"/>
        <v>77.700000000000045</v>
      </c>
      <c r="AN24" s="128">
        <f t="shared" si="13"/>
        <v>42.700000000000045</v>
      </c>
      <c r="AO24" s="214">
        <f t="shared" si="14"/>
        <v>126</v>
      </c>
      <c r="AP24" s="150">
        <f t="shared" si="15"/>
        <v>48.299999999999955</v>
      </c>
      <c r="AQ24" s="128">
        <f t="shared" si="16"/>
        <v>23.299999999999955</v>
      </c>
      <c r="AR24" s="215">
        <f t="shared" si="17"/>
        <v>89</v>
      </c>
    </row>
    <row r="25" spans="1:44" ht="15" thickBot="1" x14ac:dyDescent="0.35">
      <c r="A25" s="282" t="s">
        <v>38</v>
      </c>
      <c r="B25" s="283">
        <v>1504.9</v>
      </c>
      <c r="C25" s="356">
        <v>1592.5</v>
      </c>
      <c r="D25" s="281">
        <v>1558</v>
      </c>
      <c r="E25" s="276">
        <v>1596</v>
      </c>
      <c r="F25" s="273">
        <v>1459.9</v>
      </c>
      <c r="G25" s="274">
        <v>1488.7</v>
      </c>
      <c r="H25" s="281">
        <v>1426</v>
      </c>
      <c r="I25" s="357">
        <v>1506</v>
      </c>
      <c r="J25" s="284">
        <v>1397.9</v>
      </c>
      <c r="K25" s="274">
        <v>1398.3</v>
      </c>
      <c r="L25" s="275">
        <v>1361</v>
      </c>
      <c r="M25" s="276">
        <v>1440</v>
      </c>
      <c r="N25" s="279">
        <v>1473.6</v>
      </c>
      <c r="O25" s="356">
        <v>1523.1</v>
      </c>
      <c r="P25" s="281">
        <v>1452</v>
      </c>
      <c r="Q25" s="276">
        <v>1473</v>
      </c>
      <c r="R25" s="273">
        <v>1425.1</v>
      </c>
      <c r="S25" s="274">
        <v>1457.3</v>
      </c>
      <c r="T25" s="275">
        <v>1387</v>
      </c>
      <c r="U25" s="276">
        <v>1500</v>
      </c>
      <c r="V25" s="273">
        <v>1359.6</v>
      </c>
      <c r="W25" s="274">
        <v>1380.7</v>
      </c>
      <c r="X25" s="275">
        <v>1328</v>
      </c>
      <c r="Y25" s="276">
        <v>1404</v>
      </c>
      <c r="AA25" s="150">
        <f t="shared" si="0"/>
        <v>91.099999999999909</v>
      </c>
      <c r="AB25" s="128">
        <f t="shared" si="1"/>
        <v>3.5</v>
      </c>
      <c r="AC25" s="214">
        <f t="shared" si="2"/>
        <v>38</v>
      </c>
      <c r="AD25" s="150">
        <f t="shared" si="3"/>
        <v>46.099999999999909</v>
      </c>
      <c r="AE25" s="128">
        <f t="shared" si="4"/>
        <v>17.299999999999955</v>
      </c>
      <c r="AF25" s="209">
        <f t="shared" si="5"/>
        <v>80</v>
      </c>
      <c r="AG25" s="164">
        <f t="shared" si="6"/>
        <v>42.099999999999909</v>
      </c>
      <c r="AH25" s="128">
        <f t="shared" si="7"/>
        <v>41.700000000000045</v>
      </c>
      <c r="AI25" s="224">
        <f t="shared" si="8"/>
        <v>79</v>
      </c>
      <c r="AJ25" s="150">
        <f t="shared" si="9"/>
        <v>-0.59999999999990905</v>
      </c>
      <c r="AK25" s="128">
        <f t="shared" si="10"/>
        <v>-50.099999999999909</v>
      </c>
      <c r="AL25" s="215">
        <f t="shared" si="11"/>
        <v>21</v>
      </c>
      <c r="AM25" s="164">
        <f t="shared" si="12"/>
        <v>74.900000000000091</v>
      </c>
      <c r="AN25" s="128">
        <f t="shared" si="13"/>
        <v>42.700000000000045</v>
      </c>
      <c r="AO25" s="214">
        <f t="shared" si="14"/>
        <v>113</v>
      </c>
      <c r="AP25" s="150">
        <f t="shared" si="15"/>
        <v>44.400000000000091</v>
      </c>
      <c r="AQ25" s="128">
        <f t="shared" si="16"/>
        <v>23.299999999999955</v>
      </c>
      <c r="AR25" s="215">
        <f t="shared" si="17"/>
        <v>76</v>
      </c>
    </row>
    <row r="26" spans="1:44" ht="15" hidden="1" thickBot="1" x14ac:dyDescent="0.35">
      <c r="A26" s="30" t="s">
        <v>86</v>
      </c>
      <c r="B26" s="269"/>
      <c r="C26" s="270"/>
      <c r="D26" s="271"/>
      <c r="E26" s="272"/>
      <c r="F26" s="277"/>
      <c r="G26" s="270"/>
      <c r="H26" s="271"/>
      <c r="I26" s="278"/>
      <c r="J26" s="269"/>
      <c r="K26" s="270"/>
      <c r="L26" s="271"/>
      <c r="M26" s="272"/>
      <c r="N26" s="277"/>
      <c r="O26" s="270"/>
      <c r="P26" s="271"/>
      <c r="Q26" s="278"/>
      <c r="R26" s="269"/>
      <c r="S26" s="270"/>
      <c r="T26" s="271"/>
      <c r="U26" s="272"/>
      <c r="V26" s="269"/>
      <c r="W26" s="270"/>
      <c r="X26" s="271"/>
      <c r="Y26" s="272"/>
      <c r="AA26" s="191"/>
      <c r="AB26" s="192"/>
      <c r="AC26" s="199"/>
      <c r="AD26" s="191"/>
      <c r="AE26" s="192"/>
      <c r="AF26" s="145"/>
      <c r="AG26" s="200"/>
      <c r="AH26" s="192"/>
      <c r="AI26" s="201"/>
      <c r="AJ26" s="191"/>
      <c r="AK26" s="192"/>
      <c r="AL26" s="193"/>
      <c r="AM26" s="163"/>
      <c r="AN26" s="160"/>
      <c r="AO26" s="161"/>
      <c r="AP26" s="159"/>
      <c r="AQ26" s="160"/>
      <c r="AR26" s="162"/>
    </row>
    <row r="27" spans="1:44" ht="15" thickTop="1" x14ac:dyDescent="0.3"/>
  </sheetData>
  <mergeCells count="13">
    <mergeCell ref="V2:Y2"/>
    <mergeCell ref="A1:Y1"/>
    <mergeCell ref="B2:E2"/>
    <mergeCell ref="F2:I2"/>
    <mergeCell ref="J2:M2"/>
    <mergeCell ref="N2:Q2"/>
    <mergeCell ref="R2:U2"/>
    <mergeCell ref="AP2:AR2"/>
    <mergeCell ref="AA2:AC2"/>
    <mergeCell ref="AD2:AF2"/>
    <mergeCell ref="AG2:AI2"/>
    <mergeCell ref="AJ2:AL2"/>
    <mergeCell ref="AM2:AO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A5" zoomScale="90" zoomScaleNormal="90" workbookViewId="0">
      <selection activeCell="C27" sqref="C27"/>
    </sheetView>
  </sheetViews>
  <sheetFormatPr baseColWidth="10" defaultRowHeight="14.4" x14ac:dyDescent="0.3"/>
  <cols>
    <col min="1" max="1" width="13.33203125" customWidth="1"/>
    <col min="2" max="4" width="7.6640625" style="1" customWidth="1"/>
    <col min="5" max="5" width="7.6640625" style="32" customWidth="1"/>
    <col min="6" max="8" width="7.6640625" style="1" customWidth="1"/>
    <col min="9" max="9" width="7.6640625" style="32" customWidth="1"/>
    <col min="10" max="10" width="8.5546875" style="1" customWidth="1"/>
    <col min="11" max="11" width="7.6640625" style="32" customWidth="1"/>
    <col min="12" max="13" width="7.6640625" style="1" customWidth="1"/>
    <col min="14" max="14" width="7.6640625" style="32" customWidth="1"/>
    <col min="15" max="16" width="7.6640625" style="1" customWidth="1"/>
    <col min="17" max="17" width="7.6640625" style="32" customWidth="1"/>
  </cols>
  <sheetData>
    <row r="1" spans="1:29" ht="15" thickBot="1" x14ac:dyDescent="0.35">
      <c r="A1" s="328" t="s">
        <v>70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30"/>
    </row>
    <row r="2" spans="1:29" ht="15" thickBot="1" x14ac:dyDescent="0.35">
      <c r="A2" s="7"/>
      <c r="B2" s="328" t="s">
        <v>65</v>
      </c>
      <c r="C2" s="329"/>
      <c r="D2" s="329"/>
      <c r="E2" s="330"/>
      <c r="F2" s="329" t="s">
        <v>66</v>
      </c>
      <c r="G2" s="329"/>
      <c r="H2" s="329"/>
      <c r="I2" s="329"/>
      <c r="J2" s="328" t="s">
        <v>67</v>
      </c>
      <c r="K2" s="330"/>
      <c r="L2" s="329" t="s">
        <v>68</v>
      </c>
      <c r="M2" s="329"/>
      <c r="N2" s="329"/>
      <c r="O2" s="328" t="s">
        <v>69</v>
      </c>
      <c r="P2" s="329"/>
      <c r="Q2" s="330"/>
      <c r="S2" s="312" t="s">
        <v>65</v>
      </c>
      <c r="T2" s="313"/>
      <c r="U2" s="340"/>
      <c r="V2" s="312" t="s">
        <v>66</v>
      </c>
      <c r="W2" s="313"/>
      <c r="X2" s="314"/>
      <c r="Y2" s="194" t="s">
        <v>67</v>
      </c>
      <c r="Z2" s="341" t="s">
        <v>68</v>
      </c>
      <c r="AA2" s="343"/>
      <c r="AB2" s="342" t="s">
        <v>92</v>
      </c>
      <c r="AC2" s="343"/>
    </row>
    <row r="3" spans="1:29" ht="28.8" x14ac:dyDescent="0.3">
      <c r="A3" s="3"/>
      <c r="B3" s="8">
        <v>2015</v>
      </c>
      <c r="C3" s="10">
        <v>2016</v>
      </c>
      <c r="D3" s="14">
        <v>2017</v>
      </c>
      <c r="E3" s="88">
        <v>2018</v>
      </c>
      <c r="F3" s="16">
        <v>2015</v>
      </c>
      <c r="G3" s="10">
        <v>2016</v>
      </c>
      <c r="H3" s="14">
        <v>2017</v>
      </c>
      <c r="I3" s="91">
        <v>2018</v>
      </c>
      <c r="J3" s="53">
        <v>2017</v>
      </c>
      <c r="K3" s="97">
        <v>2018</v>
      </c>
      <c r="L3" s="22">
        <v>2016</v>
      </c>
      <c r="M3" s="14">
        <v>2017</v>
      </c>
      <c r="N3" s="91">
        <v>2018</v>
      </c>
      <c r="O3" s="18">
        <v>2016</v>
      </c>
      <c r="P3" s="12">
        <v>2017</v>
      </c>
      <c r="Q3" s="88">
        <v>2018</v>
      </c>
      <c r="R3" s="1"/>
      <c r="S3" s="132" t="s">
        <v>95</v>
      </c>
      <c r="T3" s="123" t="s">
        <v>96</v>
      </c>
      <c r="U3" s="138" t="s">
        <v>97</v>
      </c>
      <c r="V3" s="132" t="s">
        <v>95</v>
      </c>
      <c r="W3" s="123" t="s">
        <v>96</v>
      </c>
      <c r="X3" s="133" t="s">
        <v>97</v>
      </c>
      <c r="Y3" s="174" t="s">
        <v>97</v>
      </c>
      <c r="Z3" s="132" t="s">
        <v>96</v>
      </c>
      <c r="AA3" s="133" t="s">
        <v>97</v>
      </c>
      <c r="AB3" s="129" t="s">
        <v>96</v>
      </c>
      <c r="AC3" s="133" t="s">
        <v>97</v>
      </c>
    </row>
    <row r="4" spans="1:29" x14ac:dyDescent="0.3">
      <c r="A4" s="4" t="s">
        <v>17</v>
      </c>
      <c r="B4" s="9">
        <v>253.1</v>
      </c>
      <c r="C4" s="11">
        <v>232.6</v>
      </c>
      <c r="D4" s="15">
        <v>170.3</v>
      </c>
      <c r="E4" s="89">
        <v>222</v>
      </c>
      <c r="F4" s="17">
        <v>248.9</v>
      </c>
      <c r="G4" s="11">
        <v>227.1</v>
      </c>
      <c r="H4" s="15">
        <v>159.9</v>
      </c>
      <c r="I4" s="92">
        <v>210</v>
      </c>
      <c r="J4" s="43">
        <v>165.6</v>
      </c>
      <c r="K4" s="98">
        <v>217</v>
      </c>
      <c r="L4" s="23">
        <v>230.6</v>
      </c>
      <c r="M4" s="15">
        <v>164.6</v>
      </c>
      <c r="N4" s="92">
        <v>221</v>
      </c>
      <c r="O4" s="19">
        <v>211.1</v>
      </c>
      <c r="P4" s="13">
        <v>152.6</v>
      </c>
      <c r="Q4" s="89">
        <v>192</v>
      </c>
      <c r="S4" s="134">
        <f>E4-B4</f>
        <v>-31.099999999999994</v>
      </c>
      <c r="T4" s="127">
        <f>E4-D4</f>
        <v>51.699999999999989</v>
      </c>
      <c r="U4" s="142">
        <f>E4-D4</f>
        <v>51.699999999999989</v>
      </c>
      <c r="V4" s="134">
        <f>I4-F4</f>
        <v>-38.900000000000006</v>
      </c>
      <c r="W4" s="124">
        <f>I4-G4</f>
        <v>-17.099999999999994</v>
      </c>
      <c r="X4" s="141">
        <f>I4-H4</f>
        <v>50.099999999999994</v>
      </c>
      <c r="Y4" s="202">
        <f>K4-J4</f>
        <v>51.400000000000006</v>
      </c>
      <c r="Z4" s="134">
        <f>N4-L4</f>
        <v>-9.5999999999999943</v>
      </c>
      <c r="AA4" s="141">
        <f>N4-M4</f>
        <v>56.400000000000006</v>
      </c>
      <c r="AB4" s="130">
        <f>Q4-O4</f>
        <v>-19.099999999999994</v>
      </c>
      <c r="AC4" s="141">
        <f>Q4-P4</f>
        <v>39.400000000000006</v>
      </c>
    </row>
    <row r="5" spans="1:29" x14ac:dyDescent="0.3">
      <c r="A5" s="5" t="s">
        <v>18</v>
      </c>
      <c r="B5" s="9">
        <v>305.3</v>
      </c>
      <c r="C5" s="11">
        <v>256.89999999999998</v>
      </c>
      <c r="D5" s="15">
        <v>241.4</v>
      </c>
      <c r="E5" s="89">
        <v>261</v>
      </c>
      <c r="F5" s="17">
        <v>298.39999999999998</v>
      </c>
      <c r="G5" s="11">
        <v>248</v>
      </c>
      <c r="H5" s="15">
        <v>228.9</v>
      </c>
      <c r="I5" s="92">
        <v>248</v>
      </c>
      <c r="J5" s="43">
        <v>236.1</v>
      </c>
      <c r="K5" s="98">
        <v>258</v>
      </c>
      <c r="L5" s="23">
        <v>252.7</v>
      </c>
      <c r="M5" s="15">
        <v>232.9</v>
      </c>
      <c r="N5" s="92">
        <v>261</v>
      </c>
      <c r="O5" s="19">
        <v>231.4</v>
      </c>
      <c r="P5" s="13">
        <v>220</v>
      </c>
      <c r="Q5" s="89">
        <v>227</v>
      </c>
      <c r="S5" s="134">
        <f t="shared" ref="S5:S25" si="0">E5-B5</f>
        <v>-44.300000000000011</v>
      </c>
      <c r="T5" s="127">
        <f t="shared" ref="T5:T25" si="1">E5-D5</f>
        <v>19.599999999999994</v>
      </c>
      <c r="U5" s="142">
        <f t="shared" ref="U5:U25" si="2">E5-D5</f>
        <v>19.599999999999994</v>
      </c>
      <c r="V5" s="134">
        <f t="shared" ref="V5:V25" si="3">I5-F5</f>
        <v>-50.399999999999977</v>
      </c>
      <c r="W5" s="127">
        <f t="shared" ref="W5:W25" si="4">I5-G5</f>
        <v>0</v>
      </c>
      <c r="X5" s="141">
        <f t="shared" ref="X5:X25" si="5">I5-H5</f>
        <v>19.099999999999994</v>
      </c>
      <c r="Y5" s="202">
        <f t="shared" ref="Y5:Y25" si="6">K5-J5</f>
        <v>21.900000000000006</v>
      </c>
      <c r="Z5" s="137">
        <f t="shared" ref="Z5:Z25" si="7">N5-L5</f>
        <v>8.3000000000000114</v>
      </c>
      <c r="AA5" s="141">
        <f t="shared" ref="AA5:AA25" si="8">N5-M5</f>
        <v>28.099999999999994</v>
      </c>
      <c r="AB5" s="130">
        <f t="shared" ref="AB5:AB25" si="9">Q5-O5</f>
        <v>-4.4000000000000057</v>
      </c>
      <c r="AC5" s="141">
        <f t="shared" ref="AC5:AC25" si="10">Q5-P5</f>
        <v>7</v>
      </c>
    </row>
    <row r="6" spans="1:29" x14ac:dyDescent="0.3">
      <c r="A6" s="3" t="s">
        <v>19</v>
      </c>
      <c r="B6" s="9">
        <v>359.1</v>
      </c>
      <c r="C6" s="11">
        <v>330.3</v>
      </c>
      <c r="D6" s="15">
        <v>309</v>
      </c>
      <c r="E6" s="89">
        <v>320</v>
      </c>
      <c r="F6" s="17">
        <v>349</v>
      </c>
      <c r="G6" s="11">
        <v>321.39999999999998</v>
      </c>
      <c r="H6" s="15">
        <v>291</v>
      </c>
      <c r="I6" s="92">
        <v>300</v>
      </c>
      <c r="J6" s="43">
        <v>302.7</v>
      </c>
      <c r="K6" s="98">
        <v>320</v>
      </c>
      <c r="L6" s="23">
        <v>323.10000000000002</v>
      </c>
      <c r="M6" s="15">
        <v>297.60000000000002</v>
      </c>
      <c r="N6" s="92">
        <v>319</v>
      </c>
      <c r="O6" s="19">
        <v>296.8</v>
      </c>
      <c r="P6" s="13">
        <v>281.8</v>
      </c>
      <c r="Q6" s="89">
        <v>284</v>
      </c>
      <c r="S6" s="134">
        <f t="shared" si="0"/>
        <v>-39.100000000000023</v>
      </c>
      <c r="T6" s="127">
        <f t="shared" si="1"/>
        <v>11</v>
      </c>
      <c r="U6" s="142">
        <f t="shared" si="2"/>
        <v>11</v>
      </c>
      <c r="V6" s="134">
        <f t="shared" si="3"/>
        <v>-49</v>
      </c>
      <c r="W6" s="124">
        <f t="shared" si="4"/>
        <v>-21.399999999999977</v>
      </c>
      <c r="X6" s="141">
        <f t="shared" si="5"/>
        <v>9</v>
      </c>
      <c r="Y6" s="202">
        <f t="shared" si="6"/>
        <v>17.300000000000011</v>
      </c>
      <c r="Z6" s="134">
        <f t="shared" si="7"/>
        <v>-4.1000000000000227</v>
      </c>
      <c r="AA6" s="141">
        <f t="shared" si="8"/>
        <v>21.399999999999977</v>
      </c>
      <c r="AB6" s="130">
        <f t="shared" si="9"/>
        <v>-12.800000000000011</v>
      </c>
      <c r="AC6" s="141">
        <f t="shared" si="10"/>
        <v>2.1999999999999886</v>
      </c>
    </row>
    <row r="7" spans="1:29" x14ac:dyDescent="0.3">
      <c r="A7" s="3" t="s">
        <v>20</v>
      </c>
      <c r="B7" s="9">
        <v>420.8</v>
      </c>
      <c r="C7" s="11">
        <v>400.7</v>
      </c>
      <c r="D7" s="15">
        <v>360.9</v>
      </c>
      <c r="E7" s="89">
        <v>367</v>
      </c>
      <c r="F7" s="17">
        <v>406</v>
      </c>
      <c r="G7" s="11">
        <v>390.6</v>
      </c>
      <c r="H7" s="15">
        <v>337</v>
      </c>
      <c r="I7" s="92">
        <v>341</v>
      </c>
      <c r="J7" s="43">
        <v>356.2</v>
      </c>
      <c r="K7" s="98">
        <v>370</v>
      </c>
      <c r="L7" s="23">
        <v>393</v>
      </c>
      <c r="M7" s="15">
        <v>345</v>
      </c>
      <c r="N7" s="92">
        <v>365</v>
      </c>
      <c r="O7" s="19">
        <v>354.2</v>
      </c>
      <c r="P7" s="13">
        <v>330.2</v>
      </c>
      <c r="Q7" s="89">
        <v>324</v>
      </c>
      <c r="S7" s="134">
        <f t="shared" si="0"/>
        <v>-53.800000000000011</v>
      </c>
      <c r="T7" s="127">
        <f t="shared" si="1"/>
        <v>6.1000000000000227</v>
      </c>
      <c r="U7" s="142">
        <f t="shared" si="2"/>
        <v>6.1000000000000227</v>
      </c>
      <c r="V7" s="134">
        <f t="shared" si="3"/>
        <v>-65</v>
      </c>
      <c r="W7" s="124">
        <f t="shared" si="4"/>
        <v>-49.600000000000023</v>
      </c>
      <c r="X7" s="141">
        <f t="shared" si="5"/>
        <v>4</v>
      </c>
      <c r="Y7" s="202">
        <f t="shared" si="6"/>
        <v>13.800000000000011</v>
      </c>
      <c r="Z7" s="134">
        <f t="shared" si="7"/>
        <v>-28</v>
      </c>
      <c r="AA7" s="141">
        <f t="shared" si="8"/>
        <v>20</v>
      </c>
      <c r="AB7" s="130">
        <f t="shared" si="9"/>
        <v>-30.199999999999989</v>
      </c>
      <c r="AC7" s="141">
        <f t="shared" si="10"/>
        <v>-6.1999999999999886</v>
      </c>
    </row>
    <row r="8" spans="1:29" x14ac:dyDescent="0.3">
      <c r="A8" s="5" t="s">
        <v>21</v>
      </c>
      <c r="B8" s="9">
        <v>470.8</v>
      </c>
      <c r="C8" s="11">
        <v>468.5</v>
      </c>
      <c r="D8" s="15">
        <v>418.5</v>
      </c>
      <c r="E8" s="89">
        <v>463</v>
      </c>
      <c r="F8" s="17">
        <v>452.8</v>
      </c>
      <c r="G8" s="11">
        <v>454.5</v>
      </c>
      <c r="H8" s="15">
        <v>391.8</v>
      </c>
      <c r="I8" s="92">
        <v>435</v>
      </c>
      <c r="J8" s="43">
        <v>414.6</v>
      </c>
      <c r="K8" s="98">
        <v>469</v>
      </c>
      <c r="L8" s="23">
        <v>457.4</v>
      </c>
      <c r="M8" s="15">
        <v>402.4</v>
      </c>
      <c r="N8" s="92">
        <v>461</v>
      </c>
      <c r="O8" s="19">
        <v>409.8</v>
      </c>
      <c r="P8" s="13">
        <v>383.8</v>
      </c>
      <c r="Q8" s="89">
        <v>417</v>
      </c>
      <c r="S8" s="134">
        <f t="shared" si="0"/>
        <v>-7.8000000000000114</v>
      </c>
      <c r="T8" s="127">
        <f t="shared" si="1"/>
        <v>44.5</v>
      </c>
      <c r="U8" s="142">
        <f t="shared" si="2"/>
        <v>44.5</v>
      </c>
      <c r="V8" s="134">
        <f t="shared" si="3"/>
        <v>-17.800000000000011</v>
      </c>
      <c r="W8" s="124">
        <f t="shared" si="4"/>
        <v>-19.5</v>
      </c>
      <c r="X8" s="141">
        <f t="shared" si="5"/>
        <v>43.199999999999989</v>
      </c>
      <c r="Y8" s="202">
        <f t="shared" si="6"/>
        <v>54.399999999999977</v>
      </c>
      <c r="Z8" s="137">
        <f t="shared" si="7"/>
        <v>3.6000000000000227</v>
      </c>
      <c r="AA8" s="141">
        <f t="shared" si="8"/>
        <v>58.600000000000023</v>
      </c>
      <c r="AB8" s="131">
        <f t="shared" si="9"/>
        <v>7.1999999999999886</v>
      </c>
      <c r="AC8" s="141">
        <f t="shared" si="10"/>
        <v>33.199999999999989</v>
      </c>
    </row>
    <row r="9" spans="1:29" x14ac:dyDescent="0.3">
      <c r="A9" s="5" t="s">
        <v>22</v>
      </c>
      <c r="B9" s="9">
        <v>542.6</v>
      </c>
      <c r="C9" s="11">
        <v>542.9</v>
      </c>
      <c r="D9" s="15">
        <v>487.3</v>
      </c>
      <c r="E9" s="89">
        <v>549</v>
      </c>
      <c r="F9" s="17">
        <v>521.29999999999995</v>
      </c>
      <c r="G9" s="11">
        <v>524.5</v>
      </c>
      <c r="H9" s="15">
        <v>457.5</v>
      </c>
      <c r="I9" s="92">
        <v>517</v>
      </c>
      <c r="J9" s="43">
        <v>484.6</v>
      </c>
      <c r="K9" s="98">
        <v>551</v>
      </c>
      <c r="L9" s="23">
        <v>530.4</v>
      </c>
      <c r="M9" s="15">
        <v>469.6</v>
      </c>
      <c r="N9" s="92">
        <v>545</v>
      </c>
      <c r="O9" s="19">
        <v>473.6</v>
      </c>
      <c r="P9" s="13">
        <v>447</v>
      </c>
      <c r="Q9" s="89">
        <v>493</v>
      </c>
      <c r="S9" s="137">
        <f t="shared" si="0"/>
        <v>6.3999999999999773</v>
      </c>
      <c r="T9" s="127">
        <f t="shared" si="1"/>
        <v>61.699999999999989</v>
      </c>
      <c r="U9" s="142">
        <f t="shared" si="2"/>
        <v>61.699999999999989</v>
      </c>
      <c r="V9" s="134">
        <f t="shared" si="3"/>
        <v>-4.2999999999999545</v>
      </c>
      <c r="W9" s="124">
        <f t="shared" si="4"/>
        <v>-7.5</v>
      </c>
      <c r="X9" s="141">
        <f t="shared" si="5"/>
        <v>59.5</v>
      </c>
      <c r="Y9" s="202">
        <f t="shared" si="6"/>
        <v>66.399999999999977</v>
      </c>
      <c r="Z9" s="137">
        <f t="shared" si="7"/>
        <v>14.600000000000023</v>
      </c>
      <c r="AA9" s="141">
        <f t="shared" si="8"/>
        <v>75.399999999999977</v>
      </c>
      <c r="AB9" s="131">
        <f t="shared" si="9"/>
        <v>19.399999999999977</v>
      </c>
      <c r="AC9" s="141">
        <f t="shared" si="10"/>
        <v>46</v>
      </c>
    </row>
    <row r="10" spans="1:29" x14ac:dyDescent="0.3">
      <c r="A10" s="5" t="s">
        <v>23</v>
      </c>
      <c r="B10" s="9">
        <v>611.1</v>
      </c>
      <c r="C10" s="11">
        <v>628.70000000000005</v>
      </c>
      <c r="D10" s="15">
        <v>561.1</v>
      </c>
      <c r="E10" s="89">
        <v>635</v>
      </c>
      <c r="F10" s="17">
        <v>586.20000000000005</v>
      </c>
      <c r="G10" s="11">
        <v>605.9</v>
      </c>
      <c r="H10" s="15">
        <v>524.20000000000005</v>
      </c>
      <c r="I10" s="92">
        <v>598</v>
      </c>
      <c r="J10" s="43">
        <v>559.9</v>
      </c>
      <c r="K10" s="98">
        <v>635</v>
      </c>
      <c r="L10" s="23">
        <v>612.6</v>
      </c>
      <c r="M10" s="15">
        <v>542.29999999999995</v>
      </c>
      <c r="N10" s="92">
        <v>634</v>
      </c>
      <c r="O10" s="19">
        <v>550.70000000000005</v>
      </c>
      <c r="P10" s="13">
        <v>514.70000000000005</v>
      </c>
      <c r="Q10" s="89">
        <v>568</v>
      </c>
      <c r="S10" s="137">
        <f t="shared" si="0"/>
        <v>23.899999999999977</v>
      </c>
      <c r="T10" s="127">
        <f t="shared" si="1"/>
        <v>73.899999999999977</v>
      </c>
      <c r="U10" s="142">
        <f t="shared" si="2"/>
        <v>73.899999999999977</v>
      </c>
      <c r="V10" s="137">
        <f t="shared" si="3"/>
        <v>11.799999999999955</v>
      </c>
      <c r="W10" s="124">
        <f t="shared" si="4"/>
        <v>-7.8999999999999773</v>
      </c>
      <c r="X10" s="141">
        <f t="shared" si="5"/>
        <v>73.799999999999955</v>
      </c>
      <c r="Y10" s="202">
        <f t="shared" si="6"/>
        <v>75.100000000000023</v>
      </c>
      <c r="Z10" s="137">
        <f t="shared" si="7"/>
        <v>21.399999999999977</v>
      </c>
      <c r="AA10" s="141">
        <f t="shared" si="8"/>
        <v>91.700000000000045</v>
      </c>
      <c r="AB10" s="131">
        <f t="shared" si="9"/>
        <v>17.299999999999955</v>
      </c>
      <c r="AC10" s="141">
        <f t="shared" si="10"/>
        <v>53.299999999999955</v>
      </c>
    </row>
    <row r="11" spans="1:29" x14ac:dyDescent="0.3">
      <c r="A11" s="3" t="s">
        <v>24</v>
      </c>
      <c r="B11" s="9">
        <v>684.5</v>
      </c>
      <c r="C11" s="11">
        <v>706</v>
      </c>
      <c r="D11" s="15">
        <v>631.70000000000005</v>
      </c>
      <c r="E11" s="89">
        <v>716</v>
      </c>
      <c r="F11" s="17">
        <v>657.2</v>
      </c>
      <c r="G11" s="11">
        <v>679.1</v>
      </c>
      <c r="H11" s="15">
        <v>588.79999999999995</v>
      </c>
      <c r="I11" s="92">
        <v>677</v>
      </c>
      <c r="J11" s="43">
        <v>630</v>
      </c>
      <c r="K11" s="98">
        <v>715</v>
      </c>
      <c r="L11" s="23">
        <v>687.8</v>
      </c>
      <c r="M11" s="15">
        <v>612</v>
      </c>
      <c r="N11" s="92">
        <v>718</v>
      </c>
      <c r="O11" s="19">
        <v>616.6</v>
      </c>
      <c r="P11" s="13">
        <v>577.5</v>
      </c>
      <c r="Q11" s="89">
        <v>637</v>
      </c>
      <c r="S11" s="137">
        <f t="shared" si="0"/>
        <v>31.5</v>
      </c>
      <c r="T11" s="127">
        <f t="shared" si="1"/>
        <v>84.299999999999955</v>
      </c>
      <c r="U11" s="142">
        <f t="shared" si="2"/>
        <v>84.299999999999955</v>
      </c>
      <c r="V11" s="137">
        <f t="shared" si="3"/>
        <v>19.799999999999955</v>
      </c>
      <c r="W11" s="124">
        <f t="shared" si="4"/>
        <v>-2.1000000000000227</v>
      </c>
      <c r="X11" s="141">
        <f t="shared" si="5"/>
        <v>88.200000000000045</v>
      </c>
      <c r="Y11" s="202">
        <f t="shared" si="6"/>
        <v>85</v>
      </c>
      <c r="Z11" s="137">
        <f t="shared" si="7"/>
        <v>30.200000000000045</v>
      </c>
      <c r="AA11" s="141">
        <f t="shared" si="8"/>
        <v>106</v>
      </c>
      <c r="AB11" s="131">
        <f t="shared" si="9"/>
        <v>20.399999999999977</v>
      </c>
      <c r="AC11" s="141">
        <f t="shared" si="10"/>
        <v>59.5</v>
      </c>
    </row>
    <row r="12" spans="1:29" x14ac:dyDescent="0.3">
      <c r="A12" s="5" t="s">
        <v>25</v>
      </c>
      <c r="B12" s="9">
        <v>777</v>
      </c>
      <c r="C12" s="11">
        <v>783</v>
      </c>
      <c r="D12" s="15">
        <v>694.2</v>
      </c>
      <c r="E12" s="89">
        <v>795</v>
      </c>
      <c r="F12" s="17">
        <v>749.6</v>
      </c>
      <c r="G12" s="11">
        <v>754.9</v>
      </c>
      <c r="H12" s="15">
        <v>646.20000000000005</v>
      </c>
      <c r="I12" s="92">
        <v>751</v>
      </c>
      <c r="J12" s="43">
        <v>691.7</v>
      </c>
      <c r="K12" s="98">
        <v>795</v>
      </c>
      <c r="L12" s="23">
        <v>768.6</v>
      </c>
      <c r="M12" s="15">
        <v>676.3</v>
      </c>
      <c r="N12" s="92">
        <v>799</v>
      </c>
      <c r="O12" s="19">
        <v>685</v>
      </c>
      <c r="P12" s="13">
        <v>632.6</v>
      </c>
      <c r="Q12" s="89">
        <v>712</v>
      </c>
      <c r="S12" s="137">
        <f t="shared" si="0"/>
        <v>18</v>
      </c>
      <c r="T12" s="127">
        <f t="shared" si="1"/>
        <v>100.79999999999995</v>
      </c>
      <c r="U12" s="142">
        <f t="shared" si="2"/>
        <v>100.79999999999995</v>
      </c>
      <c r="V12" s="137">
        <f t="shared" si="3"/>
        <v>1.3999999999999773</v>
      </c>
      <c r="W12" s="124">
        <f t="shared" si="4"/>
        <v>-3.8999999999999773</v>
      </c>
      <c r="X12" s="141">
        <f t="shared" si="5"/>
        <v>104.79999999999995</v>
      </c>
      <c r="Y12" s="202">
        <f t="shared" si="6"/>
        <v>103.29999999999995</v>
      </c>
      <c r="Z12" s="137">
        <f t="shared" si="7"/>
        <v>30.399999999999977</v>
      </c>
      <c r="AA12" s="141">
        <f t="shared" si="8"/>
        <v>122.70000000000005</v>
      </c>
      <c r="AB12" s="131">
        <f t="shared" si="9"/>
        <v>27</v>
      </c>
      <c r="AC12" s="141">
        <f t="shared" si="10"/>
        <v>79.399999999999977</v>
      </c>
    </row>
    <row r="13" spans="1:29" x14ac:dyDescent="0.3">
      <c r="A13" s="5" t="s">
        <v>26</v>
      </c>
      <c r="B13" s="9">
        <v>831.8</v>
      </c>
      <c r="C13" s="11">
        <v>867.9</v>
      </c>
      <c r="D13" s="15">
        <v>760.3</v>
      </c>
      <c r="E13" s="89">
        <v>896</v>
      </c>
      <c r="F13" s="17">
        <v>803.9</v>
      </c>
      <c r="G13" s="11">
        <v>840.2</v>
      </c>
      <c r="H13" s="15">
        <v>704.4</v>
      </c>
      <c r="I13" s="92">
        <v>846</v>
      </c>
      <c r="J13" s="43">
        <v>758.3</v>
      </c>
      <c r="K13" s="98">
        <v>891</v>
      </c>
      <c r="L13" s="23">
        <v>855.1</v>
      </c>
      <c r="M13" s="15">
        <v>740.3</v>
      </c>
      <c r="N13" s="92">
        <v>898</v>
      </c>
      <c r="O13" s="19">
        <v>761</v>
      </c>
      <c r="P13" s="13">
        <v>692.1</v>
      </c>
      <c r="Q13" s="89">
        <v>802</v>
      </c>
      <c r="S13" s="137">
        <f t="shared" si="0"/>
        <v>64.200000000000045</v>
      </c>
      <c r="T13" s="127">
        <f t="shared" si="1"/>
        <v>135.70000000000005</v>
      </c>
      <c r="U13" s="224">
        <f t="shared" si="2"/>
        <v>135.70000000000005</v>
      </c>
      <c r="V13" s="137">
        <f t="shared" si="3"/>
        <v>42.100000000000023</v>
      </c>
      <c r="W13" s="127">
        <f t="shared" si="4"/>
        <v>5.7999999999999545</v>
      </c>
      <c r="X13" s="209">
        <f t="shared" si="5"/>
        <v>141.60000000000002</v>
      </c>
      <c r="Y13" s="202">
        <f t="shared" si="6"/>
        <v>132.70000000000005</v>
      </c>
      <c r="Z13" s="137">
        <f t="shared" si="7"/>
        <v>42.899999999999977</v>
      </c>
      <c r="AA13" s="209">
        <f t="shared" si="8"/>
        <v>157.70000000000005</v>
      </c>
      <c r="AB13" s="131">
        <f t="shared" si="9"/>
        <v>41</v>
      </c>
      <c r="AC13" s="209">
        <f t="shared" si="10"/>
        <v>109.89999999999998</v>
      </c>
    </row>
    <row r="14" spans="1:29" x14ac:dyDescent="0.3">
      <c r="A14" s="5" t="s">
        <v>27</v>
      </c>
      <c r="B14" s="9">
        <v>901.8</v>
      </c>
      <c r="C14" s="11">
        <v>953.7</v>
      </c>
      <c r="D14" s="15">
        <v>831.7</v>
      </c>
      <c r="E14" s="89">
        <v>974</v>
      </c>
      <c r="F14" s="17">
        <v>873.4</v>
      </c>
      <c r="G14" s="11">
        <v>919.8</v>
      </c>
      <c r="H14" s="15">
        <v>767.9</v>
      </c>
      <c r="I14" s="92">
        <v>921</v>
      </c>
      <c r="J14" s="43">
        <v>829.5</v>
      </c>
      <c r="K14" s="98">
        <v>969</v>
      </c>
      <c r="L14" s="23">
        <v>938.8</v>
      </c>
      <c r="M14" s="15">
        <v>810.5</v>
      </c>
      <c r="N14" s="92">
        <v>976</v>
      </c>
      <c r="O14" s="19">
        <v>838.3</v>
      </c>
      <c r="P14" s="13">
        <v>755.8</v>
      </c>
      <c r="Q14" s="89">
        <v>874</v>
      </c>
      <c r="S14" s="137">
        <f t="shared" si="0"/>
        <v>72.200000000000045</v>
      </c>
      <c r="T14" s="127">
        <f t="shared" si="1"/>
        <v>142.29999999999995</v>
      </c>
      <c r="U14" s="224">
        <f t="shared" si="2"/>
        <v>142.29999999999995</v>
      </c>
      <c r="V14" s="137">
        <f t="shared" si="3"/>
        <v>47.600000000000023</v>
      </c>
      <c r="W14" s="127">
        <f t="shared" si="4"/>
        <v>1.2000000000000455</v>
      </c>
      <c r="X14" s="209">
        <f t="shared" si="5"/>
        <v>153.10000000000002</v>
      </c>
      <c r="Y14" s="202">
        <f t="shared" si="6"/>
        <v>139.5</v>
      </c>
      <c r="Z14" s="137">
        <f t="shared" si="7"/>
        <v>37.200000000000045</v>
      </c>
      <c r="AA14" s="209">
        <f t="shared" si="8"/>
        <v>165.5</v>
      </c>
      <c r="AB14" s="131">
        <f t="shared" si="9"/>
        <v>35.700000000000045</v>
      </c>
      <c r="AC14" s="209">
        <f t="shared" si="10"/>
        <v>118.20000000000005</v>
      </c>
    </row>
    <row r="15" spans="1:29" x14ac:dyDescent="0.3">
      <c r="A15" s="3" t="s">
        <v>28</v>
      </c>
      <c r="B15" s="9">
        <v>992.1</v>
      </c>
      <c r="C15" s="11">
        <v>1024.5999999999999</v>
      </c>
      <c r="D15" s="15">
        <v>898.7</v>
      </c>
      <c r="E15" s="89">
        <v>1042</v>
      </c>
      <c r="F15" s="17">
        <v>961.4</v>
      </c>
      <c r="G15" s="11">
        <v>989.8</v>
      </c>
      <c r="H15" s="15">
        <v>831.2</v>
      </c>
      <c r="I15" s="92">
        <v>985</v>
      </c>
      <c r="J15" s="43">
        <v>896.1</v>
      </c>
      <c r="K15" s="98">
        <v>1036</v>
      </c>
      <c r="L15" s="23">
        <v>1011.2</v>
      </c>
      <c r="M15" s="15">
        <v>879.9</v>
      </c>
      <c r="N15" s="92">
        <v>1046</v>
      </c>
      <c r="O15" s="19">
        <v>902.1</v>
      </c>
      <c r="P15" s="13">
        <v>816</v>
      </c>
      <c r="Q15" s="89">
        <v>935</v>
      </c>
      <c r="S15" s="137">
        <f t="shared" si="0"/>
        <v>49.899999999999977</v>
      </c>
      <c r="T15" s="127">
        <f t="shared" si="1"/>
        <v>143.29999999999995</v>
      </c>
      <c r="U15" s="224">
        <f t="shared" si="2"/>
        <v>143.29999999999995</v>
      </c>
      <c r="V15" s="137">
        <f t="shared" si="3"/>
        <v>23.600000000000023</v>
      </c>
      <c r="W15" s="127">
        <f t="shared" si="4"/>
        <v>-4.7999999999999545</v>
      </c>
      <c r="X15" s="209">
        <f t="shared" si="5"/>
        <v>153.79999999999995</v>
      </c>
      <c r="Y15" s="202">
        <f t="shared" si="6"/>
        <v>139.89999999999998</v>
      </c>
      <c r="Z15" s="137">
        <f t="shared" si="7"/>
        <v>34.799999999999955</v>
      </c>
      <c r="AA15" s="209">
        <f t="shared" si="8"/>
        <v>166.10000000000002</v>
      </c>
      <c r="AB15" s="131">
        <f t="shared" si="9"/>
        <v>32.899999999999977</v>
      </c>
      <c r="AC15" s="209">
        <f t="shared" si="10"/>
        <v>119</v>
      </c>
    </row>
    <row r="16" spans="1:29" x14ac:dyDescent="0.3">
      <c r="A16" s="3" t="s">
        <v>29</v>
      </c>
      <c r="B16" s="9">
        <v>1042.0999999999999</v>
      </c>
      <c r="C16" s="11">
        <v>1102.5999999999999</v>
      </c>
      <c r="D16" s="15">
        <v>941.6</v>
      </c>
      <c r="E16" s="89">
        <v>1113</v>
      </c>
      <c r="F16" s="17">
        <v>1010.8</v>
      </c>
      <c r="G16" s="11">
        <v>1069.4000000000001</v>
      </c>
      <c r="H16" s="15">
        <v>869.5</v>
      </c>
      <c r="I16" s="92">
        <v>1054</v>
      </c>
      <c r="J16" s="43">
        <v>938.2</v>
      </c>
      <c r="K16" s="98">
        <v>1107</v>
      </c>
      <c r="L16" s="23">
        <v>1091.0999999999999</v>
      </c>
      <c r="M16" s="15">
        <v>922.4</v>
      </c>
      <c r="N16" s="92">
        <v>1116</v>
      </c>
      <c r="O16" s="19">
        <v>973.1</v>
      </c>
      <c r="P16" s="13">
        <v>851.9</v>
      </c>
      <c r="Q16" s="89">
        <v>1001</v>
      </c>
      <c r="S16" s="137">
        <f t="shared" si="0"/>
        <v>70.900000000000091</v>
      </c>
      <c r="T16" s="127">
        <f t="shared" si="1"/>
        <v>171.39999999999998</v>
      </c>
      <c r="U16" s="224">
        <f t="shared" si="2"/>
        <v>171.39999999999998</v>
      </c>
      <c r="V16" s="137">
        <f t="shared" si="3"/>
        <v>43.200000000000045</v>
      </c>
      <c r="W16" s="127">
        <f t="shared" si="4"/>
        <v>-15.400000000000091</v>
      </c>
      <c r="X16" s="209">
        <f t="shared" si="5"/>
        <v>184.5</v>
      </c>
      <c r="Y16" s="202">
        <f t="shared" si="6"/>
        <v>168.79999999999995</v>
      </c>
      <c r="Z16" s="137">
        <f t="shared" si="7"/>
        <v>24.900000000000091</v>
      </c>
      <c r="AA16" s="209">
        <f t="shared" si="8"/>
        <v>193.60000000000002</v>
      </c>
      <c r="AB16" s="131">
        <f t="shared" si="9"/>
        <v>27.899999999999977</v>
      </c>
      <c r="AC16" s="209">
        <f t="shared" si="10"/>
        <v>149.10000000000002</v>
      </c>
    </row>
    <row r="17" spans="1:29" x14ac:dyDescent="0.3">
      <c r="A17" s="5" t="s">
        <v>30</v>
      </c>
      <c r="B17" s="9">
        <v>1112</v>
      </c>
      <c r="C17" s="11">
        <v>1153.2</v>
      </c>
      <c r="D17" s="15">
        <v>970</v>
      </c>
      <c r="E17" s="89">
        <v>1187</v>
      </c>
      <c r="F17" s="17">
        <v>1082.0999999999999</v>
      </c>
      <c r="G17" s="11">
        <v>1120.0999999999999</v>
      </c>
      <c r="H17" s="15">
        <v>894</v>
      </c>
      <c r="I17" s="92">
        <v>1122</v>
      </c>
      <c r="J17" s="43">
        <v>969</v>
      </c>
      <c r="K17" s="98">
        <v>1180</v>
      </c>
      <c r="L17" s="23">
        <v>1141.9000000000001</v>
      </c>
      <c r="M17" s="15">
        <v>948</v>
      </c>
      <c r="N17" s="92">
        <v>1188</v>
      </c>
      <c r="O17" s="19">
        <v>1018.6</v>
      </c>
      <c r="P17" s="13">
        <v>877</v>
      </c>
      <c r="Q17" s="89">
        <v>1068</v>
      </c>
      <c r="S17" s="137">
        <f t="shared" si="0"/>
        <v>75</v>
      </c>
      <c r="T17" s="127">
        <f t="shared" si="1"/>
        <v>217</v>
      </c>
      <c r="U17" s="224">
        <f t="shared" si="2"/>
        <v>217</v>
      </c>
      <c r="V17" s="137">
        <f t="shared" si="3"/>
        <v>39.900000000000091</v>
      </c>
      <c r="W17" s="127">
        <f t="shared" si="4"/>
        <v>1.9000000000000909</v>
      </c>
      <c r="X17" s="209">
        <f t="shared" si="5"/>
        <v>228</v>
      </c>
      <c r="Y17" s="202">
        <f t="shared" si="6"/>
        <v>211</v>
      </c>
      <c r="Z17" s="137">
        <f t="shared" si="7"/>
        <v>46.099999999999909</v>
      </c>
      <c r="AA17" s="209">
        <f t="shared" si="8"/>
        <v>240</v>
      </c>
      <c r="AB17" s="131">
        <f t="shared" si="9"/>
        <v>49.399999999999977</v>
      </c>
      <c r="AC17" s="209">
        <f t="shared" si="10"/>
        <v>191</v>
      </c>
    </row>
    <row r="18" spans="1:29" x14ac:dyDescent="0.3">
      <c r="A18" s="5" t="s">
        <v>31</v>
      </c>
      <c r="B18" s="72">
        <v>1181.7</v>
      </c>
      <c r="C18" s="70">
        <v>1218.3</v>
      </c>
      <c r="D18" s="71">
        <v>1004</v>
      </c>
      <c r="E18" s="95">
        <v>1227</v>
      </c>
      <c r="F18" s="69">
        <v>1148.5999999999999</v>
      </c>
      <c r="G18" s="70">
        <v>1185</v>
      </c>
      <c r="H18" s="71">
        <v>922</v>
      </c>
      <c r="I18" s="100">
        <v>1157</v>
      </c>
      <c r="J18" s="226">
        <v>1003</v>
      </c>
      <c r="K18" s="238">
        <v>1220</v>
      </c>
      <c r="L18" s="232">
        <v>1210</v>
      </c>
      <c r="M18" s="71">
        <v>979</v>
      </c>
      <c r="N18" s="100">
        <v>1229</v>
      </c>
      <c r="O18" s="112">
        <v>1075.5999999999999</v>
      </c>
      <c r="P18" s="240">
        <v>906</v>
      </c>
      <c r="Q18" s="95">
        <v>1105</v>
      </c>
      <c r="S18" s="137">
        <f t="shared" si="0"/>
        <v>45.299999999999955</v>
      </c>
      <c r="T18" s="127">
        <f t="shared" si="1"/>
        <v>223</v>
      </c>
      <c r="U18" s="224">
        <f t="shared" si="2"/>
        <v>223</v>
      </c>
      <c r="V18" s="137">
        <f t="shared" si="3"/>
        <v>8.4000000000000909</v>
      </c>
      <c r="W18" s="127">
        <f t="shared" si="4"/>
        <v>-28</v>
      </c>
      <c r="X18" s="209">
        <f t="shared" si="5"/>
        <v>235</v>
      </c>
      <c r="Y18" s="202">
        <f t="shared" si="6"/>
        <v>217</v>
      </c>
      <c r="Z18" s="137">
        <f t="shared" si="7"/>
        <v>19</v>
      </c>
      <c r="AA18" s="209">
        <f t="shared" si="8"/>
        <v>250</v>
      </c>
      <c r="AB18" s="131">
        <f t="shared" si="9"/>
        <v>29.400000000000091</v>
      </c>
      <c r="AC18" s="209">
        <f t="shared" si="10"/>
        <v>199</v>
      </c>
    </row>
    <row r="19" spans="1:29" x14ac:dyDescent="0.3">
      <c r="A19" s="3" t="s">
        <v>32</v>
      </c>
      <c r="B19" s="72">
        <v>1245.0999999999999</v>
      </c>
      <c r="C19" s="70">
        <v>1264.3</v>
      </c>
      <c r="D19" s="71">
        <v>1073</v>
      </c>
      <c r="E19" s="95">
        <v>1296</v>
      </c>
      <c r="F19" s="69">
        <v>1207.9000000000001</v>
      </c>
      <c r="G19" s="70">
        <v>1232.9000000000001</v>
      </c>
      <c r="H19" s="71">
        <v>989</v>
      </c>
      <c r="I19" s="100">
        <v>1225</v>
      </c>
      <c r="J19" s="226">
        <v>1072</v>
      </c>
      <c r="K19" s="267">
        <v>1290</v>
      </c>
      <c r="L19" s="232">
        <v>1256.5</v>
      </c>
      <c r="M19" s="71">
        <v>1048</v>
      </c>
      <c r="N19" s="100">
        <v>1303</v>
      </c>
      <c r="O19" s="112">
        <v>1114.2</v>
      </c>
      <c r="P19" s="240">
        <v>968</v>
      </c>
      <c r="Q19" s="95">
        <v>1171</v>
      </c>
      <c r="S19" s="137">
        <f t="shared" si="0"/>
        <v>50.900000000000091</v>
      </c>
      <c r="T19" s="127">
        <f t="shared" si="1"/>
        <v>223</v>
      </c>
      <c r="U19" s="224">
        <f t="shared" si="2"/>
        <v>223</v>
      </c>
      <c r="V19" s="137">
        <f t="shared" si="3"/>
        <v>17.099999999999909</v>
      </c>
      <c r="W19" s="127">
        <f t="shared" si="4"/>
        <v>-7.9000000000000909</v>
      </c>
      <c r="X19" s="209">
        <f t="shared" si="5"/>
        <v>236</v>
      </c>
      <c r="Y19" s="202">
        <f t="shared" si="6"/>
        <v>218</v>
      </c>
      <c r="Z19" s="137">
        <f t="shared" si="7"/>
        <v>46.5</v>
      </c>
      <c r="AA19" s="209">
        <f t="shared" si="8"/>
        <v>255</v>
      </c>
      <c r="AB19" s="131">
        <f t="shared" si="9"/>
        <v>56.799999999999955</v>
      </c>
      <c r="AC19" s="209">
        <f t="shared" si="10"/>
        <v>203</v>
      </c>
    </row>
    <row r="20" spans="1:29" x14ac:dyDescent="0.3">
      <c r="A20" s="3" t="s">
        <v>33</v>
      </c>
      <c r="B20" s="72">
        <v>1273.4000000000001</v>
      </c>
      <c r="C20" s="70">
        <v>1297.5999999999999</v>
      </c>
      <c r="D20" s="71">
        <v>1155</v>
      </c>
      <c r="E20" s="95">
        <v>1320</v>
      </c>
      <c r="F20" s="69">
        <v>1235.4000000000001</v>
      </c>
      <c r="G20" s="70">
        <v>1267.5999999999999</v>
      </c>
      <c r="H20" s="71">
        <v>1069</v>
      </c>
      <c r="I20" s="100">
        <v>1246</v>
      </c>
      <c r="J20" s="226">
        <v>1156</v>
      </c>
      <c r="K20" s="238">
        <v>1316</v>
      </c>
      <c r="L20" s="232">
        <v>1291.4000000000001</v>
      </c>
      <c r="M20" s="71">
        <v>1131</v>
      </c>
      <c r="N20" s="100">
        <v>1327</v>
      </c>
      <c r="O20" s="112">
        <v>1142.3</v>
      </c>
      <c r="P20" s="240">
        <v>1045</v>
      </c>
      <c r="Q20" s="95">
        <v>1191</v>
      </c>
      <c r="S20" s="137">
        <f t="shared" si="0"/>
        <v>46.599999999999909</v>
      </c>
      <c r="T20" s="127">
        <f t="shared" si="1"/>
        <v>165</v>
      </c>
      <c r="U20" s="224">
        <f t="shared" si="2"/>
        <v>165</v>
      </c>
      <c r="V20" s="137">
        <f t="shared" si="3"/>
        <v>10.599999999999909</v>
      </c>
      <c r="W20" s="127">
        <f t="shared" si="4"/>
        <v>-21.599999999999909</v>
      </c>
      <c r="X20" s="209">
        <f t="shared" si="5"/>
        <v>177</v>
      </c>
      <c r="Y20" s="202">
        <f t="shared" si="6"/>
        <v>160</v>
      </c>
      <c r="Z20" s="137">
        <f t="shared" si="7"/>
        <v>35.599999999999909</v>
      </c>
      <c r="AA20" s="209">
        <f t="shared" si="8"/>
        <v>196</v>
      </c>
      <c r="AB20" s="131">
        <f t="shared" si="9"/>
        <v>48.700000000000045</v>
      </c>
      <c r="AC20" s="209">
        <f t="shared" si="10"/>
        <v>146</v>
      </c>
    </row>
    <row r="21" spans="1:29" x14ac:dyDescent="0.3">
      <c r="A21" s="5" t="s">
        <v>34</v>
      </c>
      <c r="B21" s="72">
        <v>1298.0999999999999</v>
      </c>
      <c r="C21" s="70">
        <v>1328.5</v>
      </c>
      <c r="D21" s="71">
        <v>1186</v>
      </c>
      <c r="E21" s="95">
        <v>1339</v>
      </c>
      <c r="F21" s="69">
        <v>1259.2</v>
      </c>
      <c r="G21" s="70">
        <v>1297.2</v>
      </c>
      <c r="H21" s="71">
        <v>1094</v>
      </c>
      <c r="I21" s="100">
        <v>1262</v>
      </c>
      <c r="J21" s="226">
        <v>1187</v>
      </c>
      <c r="K21" s="238">
        <v>1335</v>
      </c>
      <c r="L21" s="232">
        <v>1323</v>
      </c>
      <c r="M21" s="71">
        <v>1159</v>
      </c>
      <c r="N21" s="100">
        <v>1346</v>
      </c>
      <c r="O21" s="112">
        <v>1166.5999999999999</v>
      </c>
      <c r="P21" s="240">
        <v>1072</v>
      </c>
      <c r="Q21" s="259">
        <v>1207</v>
      </c>
      <c r="S21" s="137">
        <f t="shared" si="0"/>
        <v>40.900000000000091</v>
      </c>
      <c r="T21" s="127">
        <f t="shared" si="1"/>
        <v>153</v>
      </c>
      <c r="U21" s="224">
        <f t="shared" si="2"/>
        <v>153</v>
      </c>
      <c r="V21" s="137">
        <f t="shared" si="3"/>
        <v>2.7999999999999545</v>
      </c>
      <c r="W21" s="127">
        <f t="shared" si="4"/>
        <v>-35.200000000000045</v>
      </c>
      <c r="X21" s="209">
        <f t="shared" si="5"/>
        <v>168</v>
      </c>
      <c r="Y21" s="202">
        <f t="shared" si="6"/>
        <v>148</v>
      </c>
      <c r="Z21" s="137">
        <f t="shared" si="7"/>
        <v>23</v>
      </c>
      <c r="AA21" s="209">
        <f t="shared" si="8"/>
        <v>187</v>
      </c>
      <c r="AB21" s="131">
        <f t="shared" si="9"/>
        <v>40.400000000000091</v>
      </c>
      <c r="AC21" s="209">
        <f t="shared" si="10"/>
        <v>135</v>
      </c>
    </row>
    <row r="22" spans="1:29" x14ac:dyDescent="0.3">
      <c r="A22" s="5" t="s">
        <v>35</v>
      </c>
      <c r="B22" s="72">
        <v>1308.3</v>
      </c>
      <c r="C22" s="70">
        <v>1352.2</v>
      </c>
      <c r="D22" s="71">
        <v>1222</v>
      </c>
      <c r="E22" s="95">
        <v>1355</v>
      </c>
      <c r="F22" s="69">
        <v>1267.4000000000001</v>
      </c>
      <c r="G22" s="70">
        <v>1320.8</v>
      </c>
      <c r="H22" s="71">
        <v>1128</v>
      </c>
      <c r="I22" s="100">
        <v>1276</v>
      </c>
      <c r="J22" s="226">
        <v>1222</v>
      </c>
      <c r="K22" s="238">
        <v>1351</v>
      </c>
      <c r="L22" s="232">
        <v>1346.5</v>
      </c>
      <c r="M22" s="71">
        <v>1194</v>
      </c>
      <c r="N22" s="100">
        <v>1361</v>
      </c>
      <c r="O22" s="112">
        <v>1186.8</v>
      </c>
      <c r="P22" s="240">
        <v>1104</v>
      </c>
      <c r="Q22" s="95">
        <v>1221</v>
      </c>
      <c r="S22" s="137">
        <f t="shared" si="0"/>
        <v>46.700000000000045</v>
      </c>
      <c r="T22" s="127">
        <f t="shared" si="1"/>
        <v>133</v>
      </c>
      <c r="U22" s="224">
        <f t="shared" si="2"/>
        <v>133</v>
      </c>
      <c r="V22" s="137">
        <f t="shared" si="3"/>
        <v>8.5999999999999091</v>
      </c>
      <c r="W22" s="127">
        <f t="shared" si="4"/>
        <v>-44.799999999999955</v>
      </c>
      <c r="X22" s="209">
        <f t="shared" si="5"/>
        <v>148</v>
      </c>
      <c r="Y22" s="202">
        <f t="shared" si="6"/>
        <v>129</v>
      </c>
      <c r="Z22" s="137">
        <f t="shared" si="7"/>
        <v>14.5</v>
      </c>
      <c r="AA22" s="209">
        <f t="shared" si="8"/>
        <v>167</v>
      </c>
      <c r="AB22" s="131">
        <f t="shared" si="9"/>
        <v>34.200000000000045</v>
      </c>
      <c r="AC22" s="209">
        <f t="shared" si="10"/>
        <v>117</v>
      </c>
    </row>
    <row r="23" spans="1:29" x14ac:dyDescent="0.3">
      <c r="A23" s="5" t="s">
        <v>36</v>
      </c>
      <c r="B23" s="72">
        <v>1324.3</v>
      </c>
      <c r="C23" s="70">
        <v>1367.9</v>
      </c>
      <c r="D23" s="71">
        <v>1236</v>
      </c>
      <c r="E23" s="95">
        <v>1364</v>
      </c>
      <c r="F23" s="69">
        <v>1284.8</v>
      </c>
      <c r="G23" s="70">
        <v>1338</v>
      </c>
      <c r="H23" s="71">
        <v>1140</v>
      </c>
      <c r="I23" s="100">
        <v>1285</v>
      </c>
      <c r="J23" s="226">
        <v>1236</v>
      </c>
      <c r="K23" s="238">
        <v>1359</v>
      </c>
      <c r="L23" s="232">
        <v>1363.5</v>
      </c>
      <c r="M23" s="71">
        <v>1208</v>
      </c>
      <c r="N23" s="258">
        <v>1373</v>
      </c>
      <c r="O23" s="112">
        <v>1198.5999999999999</v>
      </c>
      <c r="P23" s="240">
        <v>1115</v>
      </c>
      <c r="Q23" s="95">
        <v>1228</v>
      </c>
      <c r="S23" s="137">
        <f t="shared" si="0"/>
        <v>39.700000000000045</v>
      </c>
      <c r="T23" s="127">
        <f t="shared" si="1"/>
        <v>128</v>
      </c>
      <c r="U23" s="224">
        <f t="shared" si="2"/>
        <v>128</v>
      </c>
      <c r="V23" s="137">
        <f t="shared" si="3"/>
        <v>0.20000000000004547</v>
      </c>
      <c r="W23" s="127">
        <f t="shared" si="4"/>
        <v>-53</v>
      </c>
      <c r="X23" s="209">
        <f t="shared" si="5"/>
        <v>145</v>
      </c>
      <c r="Y23" s="202">
        <f t="shared" si="6"/>
        <v>123</v>
      </c>
      <c r="Z23" s="137">
        <f t="shared" si="7"/>
        <v>9.5</v>
      </c>
      <c r="AA23" s="209">
        <f t="shared" si="8"/>
        <v>165</v>
      </c>
      <c r="AB23" s="131">
        <f t="shared" si="9"/>
        <v>29.400000000000091</v>
      </c>
      <c r="AC23" s="209">
        <f t="shared" si="10"/>
        <v>113</v>
      </c>
    </row>
    <row r="24" spans="1:29" x14ac:dyDescent="0.3">
      <c r="A24" s="3" t="s">
        <v>37</v>
      </c>
      <c r="B24" s="72">
        <v>1328.5</v>
      </c>
      <c r="C24" s="70">
        <v>1377.2</v>
      </c>
      <c r="D24" s="71">
        <v>1265</v>
      </c>
      <c r="E24" s="95">
        <v>1367</v>
      </c>
      <c r="F24" s="69">
        <v>1288.4000000000001</v>
      </c>
      <c r="G24" s="70">
        <v>1345.9</v>
      </c>
      <c r="H24" s="71">
        <v>1171</v>
      </c>
      <c r="I24" s="100">
        <v>1287</v>
      </c>
      <c r="J24" s="226">
        <v>1265</v>
      </c>
      <c r="K24" s="238">
        <v>1362</v>
      </c>
      <c r="L24" s="232">
        <v>1373.1</v>
      </c>
      <c r="M24" s="71">
        <v>1239</v>
      </c>
      <c r="N24" s="100">
        <v>1376</v>
      </c>
      <c r="O24" s="112">
        <v>1206.3</v>
      </c>
      <c r="P24" s="240">
        <v>1142</v>
      </c>
      <c r="Q24" s="95">
        <v>1230</v>
      </c>
      <c r="S24" s="137">
        <f t="shared" si="0"/>
        <v>38.5</v>
      </c>
      <c r="T24" s="127">
        <f t="shared" si="1"/>
        <v>102</v>
      </c>
      <c r="U24" s="224">
        <f t="shared" si="2"/>
        <v>102</v>
      </c>
      <c r="V24" s="137">
        <f t="shared" si="3"/>
        <v>-1.4000000000000909</v>
      </c>
      <c r="W24" s="127">
        <f t="shared" si="4"/>
        <v>-58.900000000000091</v>
      </c>
      <c r="X24" s="209">
        <f t="shared" si="5"/>
        <v>116</v>
      </c>
      <c r="Y24" s="202">
        <f t="shared" si="6"/>
        <v>97</v>
      </c>
      <c r="Z24" s="137">
        <f t="shared" si="7"/>
        <v>2.9000000000000909</v>
      </c>
      <c r="AA24" s="209">
        <f t="shared" si="8"/>
        <v>137</v>
      </c>
      <c r="AB24" s="131">
        <f t="shared" si="9"/>
        <v>23.700000000000045</v>
      </c>
      <c r="AC24" s="209">
        <f t="shared" si="10"/>
        <v>88</v>
      </c>
    </row>
    <row r="25" spans="1:29" ht="15" thickBot="1" x14ac:dyDescent="0.35">
      <c r="A25" s="282" t="s">
        <v>38</v>
      </c>
      <c r="B25" s="273">
        <v>1330.1</v>
      </c>
      <c r="C25" s="356">
        <v>1377.2</v>
      </c>
      <c r="D25" s="290">
        <v>1273</v>
      </c>
      <c r="E25" s="276">
        <v>1367</v>
      </c>
      <c r="F25" s="294">
        <v>1289.8</v>
      </c>
      <c r="G25" s="280">
        <v>1345.9</v>
      </c>
      <c r="H25" s="290">
        <v>1174</v>
      </c>
      <c r="I25" s="293">
        <v>1287</v>
      </c>
      <c r="J25" s="284">
        <v>1272</v>
      </c>
      <c r="K25" s="291">
        <v>1362</v>
      </c>
      <c r="L25" s="294">
        <v>1373.1</v>
      </c>
      <c r="M25" s="290">
        <v>1243</v>
      </c>
      <c r="N25" s="293">
        <v>1376</v>
      </c>
      <c r="O25" s="284">
        <v>1206.3</v>
      </c>
      <c r="P25" s="292">
        <v>1149</v>
      </c>
      <c r="Q25" s="276">
        <v>1230</v>
      </c>
      <c r="S25" s="137">
        <f t="shared" si="0"/>
        <v>36.900000000000091</v>
      </c>
      <c r="T25" s="127">
        <f t="shared" si="1"/>
        <v>94</v>
      </c>
      <c r="U25" s="224">
        <f t="shared" si="2"/>
        <v>94</v>
      </c>
      <c r="V25" s="137">
        <f t="shared" si="3"/>
        <v>-2.7999999999999545</v>
      </c>
      <c r="W25" s="127">
        <f t="shared" si="4"/>
        <v>-58.900000000000091</v>
      </c>
      <c r="X25" s="209">
        <f t="shared" si="5"/>
        <v>113</v>
      </c>
      <c r="Y25" s="202">
        <f t="shared" si="6"/>
        <v>90</v>
      </c>
      <c r="Z25" s="137">
        <f t="shared" si="7"/>
        <v>2.9000000000000909</v>
      </c>
      <c r="AA25" s="209">
        <f t="shared" si="8"/>
        <v>133</v>
      </c>
      <c r="AB25" s="131">
        <f t="shared" si="9"/>
        <v>23.700000000000045</v>
      </c>
      <c r="AC25" s="209">
        <f t="shared" si="10"/>
        <v>81</v>
      </c>
    </row>
    <row r="26" spans="1:29" ht="15" hidden="1" thickBot="1" x14ac:dyDescent="0.35">
      <c r="A26" s="30" t="s">
        <v>86</v>
      </c>
      <c r="B26" s="24"/>
      <c r="C26" s="25"/>
      <c r="D26" s="28"/>
      <c r="E26" s="286"/>
      <c r="F26" s="27"/>
      <c r="G26" s="25"/>
      <c r="H26" s="28"/>
      <c r="I26" s="289"/>
      <c r="J26" s="287"/>
      <c r="K26" s="288"/>
      <c r="L26" s="31"/>
      <c r="M26" s="28"/>
      <c r="N26" s="289"/>
      <c r="O26" s="29"/>
      <c r="P26" s="26"/>
      <c r="Q26" s="286"/>
      <c r="S26" s="146"/>
      <c r="T26" s="144"/>
      <c r="U26" s="201"/>
      <c r="V26" s="146"/>
      <c r="W26" s="189"/>
      <c r="X26" s="145"/>
      <c r="Y26" s="203"/>
      <c r="Z26" s="205"/>
      <c r="AA26" s="196"/>
      <c r="AB26" s="204"/>
      <c r="AC26" s="196"/>
    </row>
    <row r="27" spans="1:29" ht="15" thickTop="1" x14ac:dyDescent="0.3"/>
  </sheetData>
  <mergeCells count="10">
    <mergeCell ref="Z2:AA2"/>
    <mergeCell ref="AB2:AC2"/>
    <mergeCell ref="A1:Q1"/>
    <mergeCell ref="B2:E2"/>
    <mergeCell ref="F2:I2"/>
    <mergeCell ref="J2:K2"/>
    <mergeCell ref="L2:N2"/>
    <mergeCell ref="O2:Q2"/>
    <mergeCell ref="S2:U2"/>
    <mergeCell ref="V2:X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zoomScale="90" zoomScaleNormal="90" workbookViewId="0">
      <selection activeCell="Y6" sqref="Y6"/>
    </sheetView>
  </sheetViews>
  <sheetFormatPr baseColWidth="10" defaultRowHeight="14.4" x14ac:dyDescent="0.3"/>
  <cols>
    <col min="1" max="1" width="14.33203125" customWidth="1"/>
    <col min="2" max="4" width="7.6640625" style="1" customWidth="1"/>
    <col min="5" max="5" width="7.6640625" style="37" customWidth="1"/>
    <col min="6" max="8" width="7.6640625" style="1" customWidth="1"/>
    <col min="9" max="9" width="7.6640625" style="37" customWidth="1"/>
    <col min="10" max="12" width="7.6640625" style="1" customWidth="1"/>
    <col min="13" max="13" width="7.6640625" style="37" customWidth="1"/>
    <col min="14" max="16" width="7.6640625" style="1" customWidth="1"/>
    <col min="17" max="17" width="7.6640625" style="37" customWidth="1"/>
    <col min="18" max="20" width="7.6640625" style="1" customWidth="1"/>
    <col min="21" max="21" width="7.6640625" style="37" customWidth="1"/>
    <col min="22" max="24" width="7.6640625" style="1" hidden="1" customWidth="1"/>
    <col min="28" max="28" width="11.44140625" style="117"/>
    <col min="31" max="31" width="11.44140625" style="117"/>
    <col min="34" max="34" width="11.44140625" style="117"/>
    <col min="37" max="37" width="11.44140625" style="126"/>
    <col min="40" max="40" width="11.44140625" style="126"/>
  </cols>
  <sheetData>
    <row r="1" spans="1:40" ht="15.6" thickTop="1" thickBot="1" x14ac:dyDescent="0.35">
      <c r="A1" s="350" t="s">
        <v>84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2"/>
    </row>
    <row r="2" spans="1:40" ht="15" thickBot="1" x14ac:dyDescent="0.35">
      <c r="A2" s="297"/>
      <c r="B2" s="328" t="s">
        <v>71</v>
      </c>
      <c r="C2" s="329"/>
      <c r="D2" s="329"/>
      <c r="E2" s="330"/>
      <c r="F2" s="329" t="s">
        <v>72</v>
      </c>
      <c r="G2" s="329"/>
      <c r="H2" s="329"/>
      <c r="I2" s="330"/>
      <c r="J2" s="328" t="s">
        <v>73</v>
      </c>
      <c r="K2" s="329"/>
      <c r="L2" s="329"/>
      <c r="M2" s="330"/>
      <c r="N2" s="329" t="s">
        <v>74</v>
      </c>
      <c r="O2" s="329"/>
      <c r="P2" s="329"/>
      <c r="Q2" s="330"/>
      <c r="R2" s="328" t="s">
        <v>75</v>
      </c>
      <c r="S2" s="329"/>
      <c r="T2" s="329"/>
      <c r="U2" s="330"/>
      <c r="V2" s="353" t="s">
        <v>76</v>
      </c>
      <c r="W2" s="319"/>
      <c r="X2" s="354"/>
      <c r="Z2" s="315" t="s">
        <v>71</v>
      </c>
      <c r="AA2" s="323"/>
      <c r="AB2" s="324"/>
      <c r="AC2" s="315" t="s">
        <v>72</v>
      </c>
      <c r="AD2" s="323"/>
      <c r="AE2" s="322"/>
      <c r="AF2" s="321" t="s">
        <v>73</v>
      </c>
      <c r="AG2" s="323"/>
      <c r="AH2" s="324"/>
      <c r="AI2" s="315" t="s">
        <v>74</v>
      </c>
      <c r="AJ2" s="323"/>
      <c r="AK2" s="322"/>
      <c r="AL2" s="321" t="s">
        <v>75</v>
      </c>
      <c r="AM2" s="323"/>
      <c r="AN2" s="322"/>
    </row>
    <row r="3" spans="1:40" ht="28.8" x14ac:dyDescent="0.3">
      <c r="A3" s="298"/>
      <c r="B3" s="8">
        <v>2015</v>
      </c>
      <c r="C3" s="10">
        <v>2016</v>
      </c>
      <c r="D3" s="52">
        <v>2017</v>
      </c>
      <c r="E3" s="88">
        <v>2018</v>
      </c>
      <c r="F3" s="16">
        <v>2015</v>
      </c>
      <c r="G3" s="10">
        <v>2016</v>
      </c>
      <c r="H3" s="52">
        <v>2017</v>
      </c>
      <c r="I3" s="115">
        <v>2018</v>
      </c>
      <c r="J3" s="8">
        <v>2015</v>
      </c>
      <c r="K3" s="10">
        <v>2016</v>
      </c>
      <c r="L3" s="52">
        <v>2017</v>
      </c>
      <c r="M3" s="88">
        <v>2018</v>
      </c>
      <c r="N3" s="16">
        <v>2015</v>
      </c>
      <c r="O3" s="10">
        <v>2016</v>
      </c>
      <c r="P3" s="52">
        <v>2017</v>
      </c>
      <c r="Q3" s="115">
        <v>2018</v>
      </c>
      <c r="R3" s="8">
        <v>2015</v>
      </c>
      <c r="S3" s="10">
        <v>2016</v>
      </c>
      <c r="T3" s="52">
        <v>2017</v>
      </c>
      <c r="U3" s="88">
        <v>2018</v>
      </c>
      <c r="V3" s="16">
        <v>2015</v>
      </c>
      <c r="W3" s="10">
        <v>2016</v>
      </c>
      <c r="X3" s="299">
        <v>2017</v>
      </c>
      <c r="Z3" s="148" t="s">
        <v>95</v>
      </c>
      <c r="AA3" s="35" t="s">
        <v>96</v>
      </c>
      <c r="AB3" s="152" t="s">
        <v>97</v>
      </c>
      <c r="AC3" s="148" t="s">
        <v>95</v>
      </c>
      <c r="AD3" s="35" t="s">
        <v>96</v>
      </c>
      <c r="AE3" s="149" t="s">
        <v>97</v>
      </c>
      <c r="AF3" s="153" t="s">
        <v>95</v>
      </c>
      <c r="AG3" s="35" t="s">
        <v>96</v>
      </c>
      <c r="AH3" s="152" t="s">
        <v>97</v>
      </c>
      <c r="AI3" s="148" t="s">
        <v>95</v>
      </c>
      <c r="AJ3" s="35" t="s">
        <v>96</v>
      </c>
      <c r="AK3" s="133" t="s">
        <v>97</v>
      </c>
      <c r="AL3" s="153" t="s">
        <v>95</v>
      </c>
      <c r="AM3" s="35" t="s">
        <v>96</v>
      </c>
      <c r="AN3" s="133" t="s">
        <v>97</v>
      </c>
    </row>
    <row r="4" spans="1:40" x14ac:dyDescent="0.3">
      <c r="A4" s="300" t="s">
        <v>17</v>
      </c>
      <c r="B4" s="9">
        <v>274.5</v>
      </c>
      <c r="C4" s="11">
        <v>263.3</v>
      </c>
      <c r="D4" s="39">
        <v>208.1</v>
      </c>
      <c r="E4" s="89">
        <v>247</v>
      </c>
      <c r="F4" s="17">
        <v>288.39999999999998</v>
      </c>
      <c r="G4" s="11">
        <v>275.7</v>
      </c>
      <c r="H4" s="39">
        <v>212</v>
      </c>
      <c r="I4" s="113">
        <v>261</v>
      </c>
      <c r="J4" s="9">
        <v>265.8</v>
      </c>
      <c r="K4" s="11">
        <v>242.8</v>
      </c>
      <c r="L4" s="39">
        <v>189.3</v>
      </c>
      <c r="M4" s="89">
        <v>231</v>
      </c>
      <c r="N4" s="17">
        <v>278.60000000000002</v>
      </c>
      <c r="O4" s="11">
        <v>270.2</v>
      </c>
      <c r="P4" s="39">
        <v>210.4</v>
      </c>
      <c r="Q4" s="113">
        <v>248</v>
      </c>
      <c r="R4" s="9">
        <v>291</v>
      </c>
      <c r="S4" s="11">
        <v>276.2</v>
      </c>
      <c r="T4" s="39">
        <v>214.8</v>
      </c>
      <c r="U4" s="89">
        <v>253</v>
      </c>
      <c r="V4" s="17">
        <v>265.60000000000002</v>
      </c>
      <c r="W4" s="11">
        <v>232.4</v>
      </c>
      <c r="X4" s="301">
        <v>185</v>
      </c>
      <c r="Z4" s="167">
        <f>E4-B4</f>
        <v>-27.5</v>
      </c>
      <c r="AA4" s="36">
        <f>E4-C4</f>
        <v>-16.300000000000011</v>
      </c>
      <c r="AB4" s="158">
        <f>E4-D4</f>
        <v>38.900000000000006</v>
      </c>
      <c r="AC4" s="167">
        <f>I4-F4</f>
        <v>-27.399999999999977</v>
      </c>
      <c r="AD4" s="36">
        <f>I4-G4</f>
        <v>-14.699999999999989</v>
      </c>
      <c r="AE4" s="166">
        <f>I4-H4</f>
        <v>49</v>
      </c>
      <c r="AF4" s="172">
        <f>M4-J4</f>
        <v>-34.800000000000011</v>
      </c>
      <c r="AG4" s="36">
        <f>M4-K4</f>
        <v>-11.800000000000011</v>
      </c>
      <c r="AH4" s="158">
        <f>M4-L4</f>
        <v>41.699999999999989</v>
      </c>
      <c r="AI4" s="167">
        <f>Q4-N4</f>
        <v>-30.600000000000023</v>
      </c>
      <c r="AJ4" s="36">
        <f>Q4-O4</f>
        <v>-22.199999999999989</v>
      </c>
      <c r="AK4" s="141">
        <f>Q4-P4</f>
        <v>37.599999999999994</v>
      </c>
      <c r="AL4" s="172">
        <f>U4-R4</f>
        <v>-38</v>
      </c>
      <c r="AM4" s="36">
        <f>U4-S4</f>
        <v>-23.199999999999989</v>
      </c>
      <c r="AN4" s="141">
        <f>U4-T4</f>
        <v>38.199999999999989</v>
      </c>
    </row>
    <row r="5" spans="1:40" x14ac:dyDescent="0.3">
      <c r="A5" s="302" t="s">
        <v>18</v>
      </c>
      <c r="B5" s="9">
        <v>333</v>
      </c>
      <c r="C5" s="11">
        <v>288.7</v>
      </c>
      <c r="D5" s="39">
        <v>287.7</v>
      </c>
      <c r="E5" s="89">
        <v>294</v>
      </c>
      <c r="F5" s="17">
        <v>348.4</v>
      </c>
      <c r="G5" s="11">
        <v>304.10000000000002</v>
      </c>
      <c r="H5" s="39">
        <v>291.89999999999998</v>
      </c>
      <c r="I5" s="113">
        <v>307</v>
      </c>
      <c r="J5" s="9">
        <v>324.3</v>
      </c>
      <c r="K5" s="11">
        <v>267.3</v>
      </c>
      <c r="L5" s="39">
        <v>264.10000000000002</v>
      </c>
      <c r="M5" s="89">
        <v>270</v>
      </c>
      <c r="N5" s="17">
        <v>337.3</v>
      </c>
      <c r="O5" s="11">
        <v>297.2</v>
      </c>
      <c r="P5" s="39">
        <v>291.2</v>
      </c>
      <c r="Q5" s="113">
        <v>295</v>
      </c>
      <c r="R5" s="9">
        <v>351</v>
      </c>
      <c r="S5" s="11">
        <v>303.2</v>
      </c>
      <c r="T5" s="39">
        <v>295.60000000000002</v>
      </c>
      <c r="U5" s="89">
        <v>297</v>
      </c>
      <c r="V5" s="17">
        <v>325.2</v>
      </c>
      <c r="W5" s="11">
        <v>259.39999999999998</v>
      </c>
      <c r="X5" s="301">
        <v>261.8</v>
      </c>
      <c r="Z5" s="167">
        <f t="shared" ref="Z5:Z25" si="0">E5-B5</f>
        <v>-39</v>
      </c>
      <c r="AA5" s="128">
        <f t="shared" ref="AA5:AA25" si="1">E5-C5</f>
        <v>5.3000000000000114</v>
      </c>
      <c r="AB5" s="158">
        <f t="shared" ref="AB5:AB25" si="2">E5-D5</f>
        <v>6.3000000000000114</v>
      </c>
      <c r="AC5" s="167">
        <f t="shared" ref="AC5:AC25" si="3">I5-F5</f>
        <v>-41.399999999999977</v>
      </c>
      <c r="AD5" s="128">
        <f t="shared" ref="AD5:AD25" si="4">I5-G5</f>
        <v>2.8999999999999773</v>
      </c>
      <c r="AE5" s="166">
        <f t="shared" ref="AE5:AE25" si="5">I5-H5</f>
        <v>15.100000000000023</v>
      </c>
      <c r="AF5" s="172">
        <f t="shared" ref="AF5:AF25" si="6">M5-J5</f>
        <v>-54.300000000000011</v>
      </c>
      <c r="AG5" s="128">
        <f t="shared" ref="AG5:AG25" si="7">M5-K5</f>
        <v>2.6999999999999886</v>
      </c>
      <c r="AH5" s="158">
        <f t="shared" ref="AH5:AH25" si="8">M5-L5</f>
        <v>5.8999999999999773</v>
      </c>
      <c r="AI5" s="167">
        <f t="shared" ref="AI5:AI25" si="9">Q5-N5</f>
        <v>-42.300000000000011</v>
      </c>
      <c r="AJ5" s="128">
        <f t="shared" ref="AJ5:AJ25" si="10">Q5-O5</f>
        <v>-2.1999999999999886</v>
      </c>
      <c r="AK5" s="141">
        <f t="shared" ref="AK5:AK25" si="11">Q5-P5</f>
        <v>3.8000000000000114</v>
      </c>
      <c r="AL5" s="172">
        <f t="shared" ref="AL5:AL25" si="12">U5-R5</f>
        <v>-54</v>
      </c>
      <c r="AM5" s="36">
        <f t="shared" ref="AM5:AM25" si="13">U5-S5</f>
        <v>-6.1999999999999886</v>
      </c>
      <c r="AN5" s="141">
        <f t="shared" ref="AN5:AN25" si="14">U5-T5</f>
        <v>1.3999999999999773</v>
      </c>
    </row>
    <row r="6" spans="1:40" x14ac:dyDescent="0.3">
      <c r="A6" s="298" t="s">
        <v>19</v>
      </c>
      <c r="B6" s="9">
        <v>393.1</v>
      </c>
      <c r="C6" s="11">
        <v>367.1</v>
      </c>
      <c r="D6" s="39">
        <v>359.6</v>
      </c>
      <c r="E6" s="89">
        <v>362</v>
      </c>
      <c r="F6" s="17">
        <v>408.3</v>
      </c>
      <c r="G6" s="11">
        <v>384</v>
      </c>
      <c r="H6" s="39">
        <v>366.9</v>
      </c>
      <c r="I6" s="113">
        <v>378</v>
      </c>
      <c r="J6" s="9">
        <v>378.2</v>
      </c>
      <c r="K6" s="11">
        <v>341.2</v>
      </c>
      <c r="L6" s="39">
        <v>331.7</v>
      </c>
      <c r="M6" s="89">
        <v>337</v>
      </c>
      <c r="N6" s="17">
        <v>397.5</v>
      </c>
      <c r="O6" s="11">
        <v>378.5</v>
      </c>
      <c r="P6" s="39">
        <v>364.5</v>
      </c>
      <c r="Q6" s="113">
        <v>365</v>
      </c>
      <c r="R6" s="9">
        <v>410.7</v>
      </c>
      <c r="S6" s="11">
        <v>384.6</v>
      </c>
      <c r="T6" s="39">
        <v>368.9</v>
      </c>
      <c r="U6" s="89">
        <v>365</v>
      </c>
      <c r="V6" s="17">
        <v>379.3</v>
      </c>
      <c r="W6" s="11">
        <v>336.5</v>
      </c>
      <c r="X6" s="301">
        <v>330.8</v>
      </c>
      <c r="Z6" s="167">
        <f t="shared" si="0"/>
        <v>-31.100000000000023</v>
      </c>
      <c r="AA6" s="36">
        <f t="shared" si="1"/>
        <v>-5.1000000000000227</v>
      </c>
      <c r="AB6" s="158">
        <f t="shared" si="2"/>
        <v>2.3999999999999773</v>
      </c>
      <c r="AC6" s="167">
        <f t="shared" si="3"/>
        <v>-30.300000000000011</v>
      </c>
      <c r="AD6" s="36">
        <f t="shared" si="4"/>
        <v>-6</v>
      </c>
      <c r="AE6" s="166">
        <f t="shared" si="5"/>
        <v>11.100000000000023</v>
      </c>
      <c r="AF6" s="172">
        <f t="shared" si="6"/>
        <v>-41.199999999999989</v>
      </c>
      <c r="AG6" s="36">
        <f t="shared" si="7"/>
        <v>-4.1999999999999886</v>
      </c>
      <c r="AH6" s="158">
        <f t="shared" si="8"/>
        <v>5.3000000000000114</v>
      </c>
      <c r="AI6" s="167">
        <f t="shared" si="9"/>
        <v>-32.5</v>
      </c>
      <c r="AJ6" s="36">
        <f t="shared" si="10"/>
        <v>-13.5</v>
      </c>
      <c r="AK6" s="141">
        <f t="shared" si="11"/>
        <v>0.5</v>
      </c>
      <c r="AL6" s="172">
        <f t="shared" si="12"/>
        <v>-45.699999999999989</v>
      </c>
      <c r="AM6" s="36">
        <f t="shared" si="13"/>
        <v>-19.600000000000023</v>
      </c>
      <c r="AN6" s="136">
        <f t="shared" si="14"/>
        <v>-3.8999999999999773</v>
      </c>
    </row>
    <row r="7" spans="1:40" x14ac:dyDescent="0.3">
      <c r="A7" s="298" t="s">
        <v>20</v>
      </c>
      <c r="B7" s="9">
        <v>457.1</v>
      </c>
      <c r="C7" s="11">
        <v>437.2</v>
      </c>
      <c r="D7" s="39">
        <v>422.5</v>
      </c>
      <c r="E7" s="89">
        <v>414</v>
      </c>
      <c r="F7" s="17">
        <v>478.1</v>
      </c>
      <c r="G7" s="11">
        <v>456.6</v>
      </c>
      <c r="H7" s="39">
        <v>431.6</v>
      </c>
      <c r="I7" s="113">
        <v>432</v>
      </c>
      <c r="J7" s="9">
        <v>441.1</v>
      </c>
      <c r="K7" s="11">
        <v>412.7</v>
      </c>
      <c r="L7" s="39">
        <v>392.4</v>
      </c>
      <c r="M7" s="89">
        <v>386</v>
      </c>
      <c r="N7" s="17">
        <v>466</v>
      </c>
      <c r="O7" s="11">
        <v>454.4</v>
      </c>
      <c r="P7" s="39">
        <v>426.8</v>
      </c>
      <c r="Q7" s="113">
        <v>419</v>
      </c>
      <c r="R7" s="9">
        <v>476.2</v>
      </c>
      <c r="S7" s="11">
        <v>459.2</v>
      </c>
      <c r="T7" s="39">
        <v>434.1</v>
      </c>
      <c r="U7" s="89">
        <v>418</v>
      </c>
      <c r="V7" s="17">
        <v>442</v>
      </c>
      <c r="W7" s="11">
        <v>407</v>
      </c>
      <c r="X7" s="301">
        <v>392.1</v>
      </c>
      <c r="Z7" s="167">
        <f t="shared" si="0"/>
        <v>-43.100000000000023</v>
      </c>
      <c r="AA7" s="36">
        <f t="shared" si="1"/>
        <v>-23.199999999999989</v>
      </c>
      <c r="AB7" s="158">
        <f t="shared" si="2"/>
        <v>-8.5</v>
      </c>
      <c r="AC7" s="167">
        <f t="shared" si="3"/>
        <v>-46.100000000000023</v>
      </c>
      <c r="AD7" s="36">
        <f t="shared" si="4"/>
        <v>-24.600000000000023</v>
      </c>
      <c r="AE7" s="166">
        <f t="shared" si="5"/>
        <v>0.39999999999997726</v>
      </c>
      <c r="AF7" s="172">
        <f t="shared" si="6"/>
        <v>-55.100000000000023</v>
      </c>
      <c r="AG7" s="36">
        <f t="shared" si="7"/>
        <v>-26.699999999999989</v>
      </c>
      <c r="AH7" s="158">
        <f t="shared" si="8"/>
        <v>-6.3999999999999773</v>
      </c>
      <c r="AI7" s="167">
        <f t="shared" si="9"/>
        <v>-47</v>
      </c>
      <c r="AJ7" s="36">
        <f t="shared" si="10"/>
        <v>-35.399999999999977</v>
      </c>
      <c r="AK7" s="136">
        <f t="shared" si="11"/>
        <v>-7.8000000000000114</v>
      </c>
      <c r="AL7" s="172">
        <f t="shared" si="12"/>
        <v>-58.199999999999989</v>
      </c>
      <c r="AM7" s="36">
        <f t="shared" si="13"/>
        <v>-41.199999999999989</v>
      </c>
      <c r="AN7" s="136">
        <f t="shared" si="14"/>
        <v>-16.100000000000023</v>
      </c>
    </row>
    <row r="8" spans="1:40" x14ac:dyDescent="0.3">
      <c r="A8" s="302" t="s">
        <v>21</v>
      </c>
      <c r="B8" s="9">
        <v>511.6</v>
      </c>
      <c r="C8" s="11">
        <v>510.1</v>
      </c>
      <c r="D8" s="39">
        <v>491.3</v>
      </c>
      <c r="E8" s="89">
        <v>517</v>
      </c>
      <c r="F8" s="17">
        <v>534</v>
      </c>
      <c r="G8" s="11">
        <v>526.6</v>
      </c>
      <c r="H8" s="39">
        <v>498.6</v>
      </c>
      <c r="I8" s="113">
        <v>538</v>
      </c>
      <c r="J8" s="9">
        <v>494.1</v>
      </c>
      <c r="K8" s="11">
        <v>483.6</v>
      </c>
      <c r="L8" s="39">
        <v>457.2</v>
      </c>
      <c r="M8" s="89">
        <v>489</v>
      </c>
      <c r="N8" s="17">
        <v>520.70000000000005</v>
      </c>
      <c r="O8" s="11">
        <v>525.20000000000005</v>
      </c>
      <c r="P8" s="39">
        <v>495.5</v>
      </c>
      <c r="Q8" s="113">
        <v>524</v>
      </c>
      <c r="R8" s="9">
        <v>534.29999999999995</v>
      </c>
      <c r="S8" s="11">
        <v>533.29999999999995</v>
      </c>
      <c r="T8" s="39">
        <v>502.9</v>
      </c>
      <c r="U8" s="89">
        <v>524</v>
      </c>
      <c r="V8" s="17">
        <v>496.8</v>
      </c>
      <c r="W8" s="11">
        <v>475.1</v>
      </c>
      <c r="X8" s="301">
        <v>458.8</v>
      </c>
      <c r="Z8" s="150">
        <f t="shared" si="0"/>
        <v>5.3999999999999773</v>
      </c>
      <c r="AA8" s="128">
        <f t="shared" si="1"/>
        <v>6.8999999999999773</v>
      </c>
      <c r="AB8" s="158">
        <f t="shared" si="2"/>
        <v>25.699999999999989</v>
      </c>
      <c r="AC8" s="150">
        <f t="shared" si="3"/>
        <v>4</v>
      </c>
      <c r="AD8" s="128">
        <f t="shared" si="4"/>
        <v>11.399999999999977</v>
      </c>
      <c r="AE8" s="166">
        <f t="shared" si="5"/>
        <v>39.399999999999977</v>
      </c>
      <c r="AF8" s="172">
        <f t="shared" si="6"/>
        <v>-5.1000000000000227</v>
      </c>
      <c r="AG8" s="128">
        <f t="shared" si="7"/>
        <v>5.3999999999999773</v>
      </c>
      <c r="AH8" s="158">
        <f t="shared" si="8"/>
        <v>31.800000000000011</v>
      </c>
      <c r="AI8" s="150">
        <f t="shared" si="9"/>
        <v>3.2999999999999545</v>
      </c>
      <c r="AJ8" s="36">
        <f t="shared" si="10"/>
        <v>-1.2000000000000455</v>
      </c>
      <c r="AK8" s="141">
        <f t="shared" si="11"/>
        <v>28.5</v>
      </c>
      <c r="AL8" s="172">
        <f t="shared" si="12"/>
        <v>-10.299999999999955</v>
      </c>
      <c r="AM8" s="36">
        <f t="shared" si="13"/>
        <v>-9.2999999999999545</v>
      </c>
      <c r="AN8" s="141">
        <f t="shared" si="14"/>
        <v>21.100000000000023</v>
      </c>
    </row>
    <row r="9" spans="1:40" x14ac:dyDescent="0.3">
      <c r="A9" s="302" t="s">
        <v>22</v>
      </c>
      <c r="B9" s="9">
        <v>589.6</v>
      </c>
      <c r="C9" s="11">
        <v>582.70000000000005</v>
      </c>
      <c r="D9" s="39">
        <v>570.70000000000005</v>
      </c>
      <c r="E9" s="89">
        <v>608</v>
      </c>
      <c r="F9" s="17">
        <v>614.4</v>
      </c>
      <c r="G9" s="11">
        <v>598.20000000000005</v>
      </c>
      <c r="H9" s="39">
        <v>580.1</v>
      </c>
      <c r="I9" s="113">
        <v>634</v>
      </c>
      <c r="J9" s="9">
        <v>571.4</v>
      </c>
      <c r="K9" s="11">
        <v>553.70000000000005</v>
      </c>
      <c r="L9" s="39">
        <v>534.4</v>
      </c>
      <c r="M9" s="89">
        <v>582</v>
      </c>
      <c r="N9" s="17">
        <v>598.9</v>
      </c>
      <c r="O9" s="11">
        <v>595.70000000000005</v>
      </c>
      <c r="P9" s="39">
        <v>575.1</v>
      </c>
      <c r="Q9" s="113">
        <v>622</v>
      </c>
      <c r="R9" s="9">
        <v>617.1</v>
      </c>
      <c r="S9" s="11">
        <v>605.1</v>
      </c>
      <c r="T9" s="39">
        <v>586.1</v>
      </c>
      <c r="U9" s="89">
        <v>622</v>
      </c>
      <c r="V9" s="17">
        <v>572.29999999999995</v>
      </c>
      <c r="W9" s="11">
        <v>537.70000000000005</v>
      </c>
      <c r="X9" s="301">
        <v>536.1</v>
      </c>
      <c r="Z9" s="150">
        <f t="shared" si="0"/>
        <v>18.399999999999977</v>
      </c>
      <c r="AA9" s="128">
        <f t="shared" si="1"/>
        <v>25.299999999999955</v>
      </c>
      <c r="AB9" s="158">
        <f t="shared" si="2"/>
        <v>37.299999999999955</v>
      </c>
      <c r="AC9" s="150">
        <f t="shared" si="3"/>
        <v>19.600000000000023</v>
      </c>
      <c r="AD9" s="128">
        <f t="shared" si="4"/>
        <v>35.799999999999955</v>
      </c>
      <c r="AE9" s="166">
        <f t="shared" si="5"/>
        <v>53.899999999999977</v>
      </c>
      <c r="AF9" s="164">
        <f t="shared" si="6"/>
        <v>10.600000000000023</v>
      </c>
      <c r="AG9" s="128">
        <f t="shared" si="7"/>
        <v>28.299999999999955</v>
      </c>
      <c r="AH9" s="158">
        <f t="shared" si="8"/>
        <v>47.600000000000023</v>
      </c>
      <c r="AI9" s="150">
        <f t="shared" si="9"/>
        <v>23.100000000000023</v>
      </c>
      <c r="AJ9" s="128">
        <f t="shared" si="10"/>
        <v>26.299999999999955</v>
      </c>
      <c r="AK9" s="141">
        <f t="shared" si="11"/>
        <v>46.899999999999977</v>
      </c>
      <c r="AL9" s="164">
        <f t="shared" si="12"/>
        <v>4.8999999999999773</v>
      </c>
      <c r="AM9" s="128">
        <f t="shared" si="13"/>
        <v>16.899999999999977</v>
      </c>
      <c r="AN9" s="141">
        <f t="shared" si="14"/>
        <v>35.899999999999977</v>
      </c>
    </row>
    <row r="10" spans="1:40" x14ac:dyDescent="0.3">
      <c r="A10" s="302" t="s">
        <v>23</v>
      </c>
      <c r="B10" s="9">
        <v>663.3</v>
      </c>
      <c r="C10" s="11">
        <v>674.6</v>
      </c>
      <c r="D10" s="39">
        <v>644.70000000000005</v>
      </c>
      <c r="E10" s="89">
        <v>699</v>
      </c>
      <c r="F10" s="17">
        <v>690.7</v>
      </c>
      <c r="G10" s="11">
        <v>692.2</v>
      </c>
      <c r="H10" s="39">
        <v>656</v>
      </c>
      <c r="I10" s="113">
        <v>725</v>
      </c>
      <c r="J10" s="9">
        <v>645.1</v>
      </c>
      <c r="K10" s="11">
        <v>643.79999999999995</v>
      </c>
      <c r="L10" s="39">
        <v>603</v>
      </c>
      <c r="M10" s="89">
        <v>665</v>
      </c>
      <c r="N10" s="17">
        <v>674.6</v>
      </c>
      <c r="O10" s="11">
        <v>686.7</v>
      </c>
      <c r="P10" s="39">
        <v>647.4</v>
      </c>
      <c r="Q10" s="113">
        <v>713</v>
      </c>
      <c r="R10" s="9">
        <v>693.1</v>
      </c>
      <c r="S10" s="11">
        <v>699.1</v>
      </c>
      <c r="T10" s="39">
        <v>658.4</v>
      </c>
      <c r="U10" s="89">
        <v>707</v>
      </c>
      <c r="V10" s="17">
        <v>643.29999999999995</v>
      </c>
      <c r="W10" s="11">
        <v>624</v>
      </c>
      <c r="X10" s="301">
        <v>607.1</v>
      </c>
      <c r="Z10" s="150">
        <f t="shared" si="0"/>
        <v>35.700000000000045</v>
      </c>
      <c r="AA10" s="128">
        <f t="shared" si="1"/>
        <v>24.399999999999977</v>
      </c>
      <c r="AB10" s="158">
        <f t="shared" si="2"/>
        <v>54.299999999999955</v>
      </c>
      <c r="AC10" s="150">
        <f t="shared" si="3"/>
        <v>34.299999999999955</v>
      </c>
      <c r="AD10" s="128">
        <f t="shared" si="4"/>
        <v>32.799999999999955</v>
      </c>
      <c r="AE10" s="166">
        <f t="shared" si="5"/>
        <v>69</v>
      </c>
      <c r="AF10" s="164">
        <f t="shared" si="6"/>
        <v>19.899999999999977</v>
      </c>
      <c r="AG10" s="128">
        <f t="shared" si="7"/>
        <v>21.200000000000045</v>
      </c>
      <c r="AH10" s="158">
        <f t="shared" si="8"/>
        <v>62</v>
      </c>
      <c r="AI10" s="150">
        <f t="shared" si="9"/>
        <v>38.399999999999977</v>
      </c>
      <c r="AJ10" s="128">
        <f t="shared" si="10"/>
        <v>26.299999999999955</v>
      </c>
      <c r="AK10" s="141">
        <f t="shared" si="11"/>
        <v>65.600000000000023</v>
      </c>
      <c r="AL10" s="164">
        <f t="shared" si="12"/>
        <v>13.899999999999977</v>
      </c>
      <c r="AM10" s="128">
        <f t="shared" si="13"/>
        <v>7.8999999999999773</v>
      </c>
      <c r="AN10" s="141">
        <f t="shared" si="14"/>
        <v>48.600000000000023</v>
      </c>
    </row>
    <row r="11" spans="1:40" x14ac:dyDescent="0.3">
      <c r="A11" s="298" t="s">
        <v>24</v>
      </c>
      <c r="B11" s="9">
        <v>736.9</v>
      </c>
      <c r="C11" s="11">
        <v>750.1</v>
      </c>
      <c r="D11" s="39">
        <v>717</v>
      </c>
      <c r="E11" s="89">
        <v>789</v>
      </c>
      <c r="F11" s="17">
        <v>767.4</v>
      </c>
      <c r="G11" s="11">
        <v>771</v>
      </c>
      <c r="H11" s="39">
        <v>729.8</v>
      </c>
      <c r="I11" s="113">
        <v>815</v>
      </c>
      <c r="J11" s="9">
        <v>718.4</v>
      </c>
      <c r="K11" s="11">
        <v>714</v>
      </c>
      <c r="L11" s="39">
        <v>671.5</v>
      </c>
      <c r="M11" s="89">
        <v>753</v>
      </c>
      <c r="N11" s="17">
        <v>750.4</v>
      </c>
      <c r="O11" s="11">
        <v>764.4</v>
      </c>
      <c r="P11" s="39">
        <v>721.1</v>
      </c>
      <c r="Q11" s="113">
        <v>806</v>
      </c>
      <c r="R11" s="9">
        <v>768.8</v>
      </c>
      <c r="S11" s="11">
        <v>776.5</v>
      </c>
      <c r="T11" s="39">
        <v>731.2</v>
      </c>
      <c r="U11" s="89">
        <v>799</v>
      </c>
      <c r="V11" s="17">
        <v>717.6</v>
      </c>
      <c r="W11" s="11">
        <v>697.7</v>
      </c>
      <c r="X11" s="301">
        <v>677</v>
      </c>
      <c r="Z11" s="150">
        <f t="shared" si="0"/>
        <v>52.100000000000023</v>
      </c>
      <c r="AA11" s="128">
        <f t="shared" si="1"/>
        <v>38.899999999999977</v>
      </c>
      <c r="AB11" s="158">
        <f t="shared" si="2"/>
        <v>72</v>
      </c>
      <c r="AC11" s="150">
        <f t="shared" si="3"/>
        <v>47.600000000000023</v>
      </c>
      <c r="AD11" s="128">
        <f t="shared" si="4"/>
        <v>44</v>
      </c>
      <c r="AE11" s="166">
        <f t="shared" si="5"/>
        <v>85.200000000000045</v>
      </c>
      <c r="AF11" s="164">
        <f t="shared" si="6"/>
        <v>34.600000000000023</v>
      </c>
      <c r="AG11" s="128">
        <f t="shared" si="7"/>
        <v>39</v>
      </c>
      <c r="AH11" s="158">
        <f t="shared" si="8"/>
        <v>81.5</v>
      </c>
      <c r="AI11" s="150">
        <f t="shared" si="9"/>
        <v>55.600000000000023</v>
      </c>
      <c r="AJ11" s="128">
        <f t="shared" si="10"/>
        <v>41.600000000000023</v>
      </c>
      <c r="AK11" s="141">
        <f t="shared" si="11"/>
        <v>84.899999999999977</v>
      </c>
      <c r="AL11" s="164">
        <f t="shared" si="12"/>
        <v>30.200000000000045</v>
      </c>
      <c r="AM11" s="128">
        <f t="shared" si="13"/>
        <v>22.5</v>
      </c>
      <c r="AN11" s="141">
        <f t="shared" si="14"/>
        <v>67.799999999999955</v>
      </c>
    </row>
    <row r="12" spans="1:40" x14ac:dyDescent="0.3">
      <c r="A12" s="302" t="s">
        <v>25</v>
      </c>
      <c r="B12" s="9">
        <v>829.4</v>
      </c>
      <c r="C12" s="11">
        <v>835</v>
      </c>
      <c r="D12" s="39">
        <v>783.9</v>
      </c>
      <c r="E12" s="89">
        <v>881</v>
      </c>
      <c r="F12" s="17">
        <v>865.6</v>
      </c>
      <c r="G12" s="11">
        <v>857.8</v>
      </c>
      <c r="H12" s="39">
        <v>802.8</v>
      </c>
      <c r="I12" s="113">
        <v>908</v>
      </c>
      <c r="J12" s="9">
        <v>809.3</v>
      </c>
      <c r="K12" s="11">
        <v>790.3</v>
      </c>
      <c r="L12" s="39">
        <v>734.9</v>
      </c>
      <c r="M12" s="89">
        <v>842</v>
      </c>
      <c r="N12" s="17">
        <v>844</v>
      </c>
      <c r="O12" s="11">
        <v>851.3</v>
      </c>
      <c r="P12" s="39">
        <v>792.5</v>
      </c>
      <c r="Q12" s="113">
        <v>897</v>
      </c>
      <c r="R12" s="9">
        <v>863.4</v>
      </c>
      <c r="S12" s="11">
        <v>858.4</v>
      </c>
      <c r="T12" s="39">
        <v>797</v>
      </c>
      <c r="U12" s="89">
        <v>893</v>
      </c>
      <c r="V12" s="17">
        <v>810.7</v>
      </c>
      <c r="W12" s="11">
        <v>774.4</v>
      </c>
      <c r="X12" s="301">
        <v>741.7</v>
      </c>
      <c r="Z12" s="150">
        <f t="shared" si="0"/>
        <v>51.600000000000023</v>
      </c>
      <c r="AA12" s="128">
        <f t="shared" si="1"/>
        <v>46</v>
      </c>
      <c r="AB12" s="158">
        <f t="shared" si="2"/>
        <v>97.100000000000023</v>
      </c>
      <c r="AC12" s="150">
        <f t="shared" si="3"/>
        <v>42.399999999999977</v>
      </c>
      <c r="AD12" s="128">
        <f t="shared" si="4"/>
        <v>50.200000000000045</v>
      </c>
      <c r="AE12" s="166">
        <f t="shared" si="5"/>
        <v>105.20000000000005</v>
      </c>
      <c r="AF12" s="164">
        <f t="shared" si="6"/>
        <v>32.700000000000045</v>
      </c>
      <c r="AG12" s="128">
        <f t="shared" si="7"/>
        <v>51.700000000000045</v>
      </c>
      <c r="AH12" s="158">
        <f t="shared" si="8"/>
        <v>107.10000000000002</v>
      </c>
      <c r="AI12" s="150">
        <f t="shared" si="9"/>
        <v>53</v>
      </c>
      <c r="AJ12" s="128">
        <f t="shared" si="10"/>
        <v>45.700000000000045</v>
      </c>
      <c r="AK12" s="141">
        <f t="shared" si="11"/>
        <v>104.5</v>
      </c>
      <c r="AL12" s="164">
        <f t="shared" si="12"/>
        <v>29.600000000000023</v>
      </c>
      <c r="AM12" s="128">
        <f t="shared" si="13"/>
        <v>34.600000000000023</v>
      </c>
      <c r="AN12" s="141">
        <f t="shared" si="14"/>
        <v>96</v>
      </c>
    </row>
    <row r="13" spans="1:40" x14ac:dyDescent="0.3">
      <c r="A13" s="302" t="s">
        <v>26</v>
      </c>
      <c r="B13" s="9">
        <v>891.7</v>
      </c>
      <c r="C13" s="11">
        <v>927.2</v>
      </c>
      <c r="D13" s="39">
        <v>856</v>
      </c>
      <c r="E13" s="89">
        <v>985</v>
      </c>
      <c r="F13" s="17">
        <v>933.9</v>
      </c>
      <c r="G13" s="11">
        <v>950.1</v>
      </c>
      <c r="H13" s="39">
        <v>879.7</v>
      </c>
      <c r="I13" s="113">
        <v>1012</v>
      </c>
      <c r="J13" s="9">
        <v>871.6</v>
      </c>
      <c r="K13" s="11">
        <v>875.5</v>
      </c>
      <c r="L13" s="39">
        <v>805.1</v>
      </c>
      <c r="M13" s="89">
        <v>942</v>
      </c>
      <c r="N13" s="17">
        <v>909.6</v>
      </c>
      <c r="O13" s="11">
        <v>946.9</v>
      </c>
      <c r="P13" s="39">
        <v>864.4</v>
      </c>
      <c r="Q13" s="113">
        <v>997</v>
      </c>
      <c r="R13" s="9">
        <v>931</v>
      </c>
      <c r="S13" s="11">
        <v>948.5</v>
      </c>
      <c r="T13" s="39">
        <v>869.8</v>
      </c>
      <c r="U13" s="89">
        <v>998</v>
      </c>
      <c r="V13" s="17">
        <v>874.6</v>
      </c>
      <c r="W13" s="11">
        <v>858.4</v>
      </c>
      <c r="X13" s="301">
        <v>810.3</v>
      </c>
      <c r="Z13" s="150">
        <f t="shared" si="0"/>
        <v>93.299999999999955</v>
      </c>
      <c r="AA13" s="128">
        <f t="shared" si="1"/>
        <v>57.799999999999955</v>
      </c>
      <c r="AB13" s="214">
        <f t="shared" si="2"/>
        <v>129</v>
      </c>
      <c r="AC13" s="150">
        <f t="shared" si="3"/>
        <v>78.100000000000023</v>
      </c>
      <c r="AD13" s="128">
        <f t="shared" si="4"/>
        <v>61.899999999999977</v>
      </c>
      <c r="AE13" s="215">
        <f t="shared" si="5"/>
        <v>132.29999999999995</v>
      </c>
      <c r="AF13" s="164">
        <f t="shared" si="6"/>
        <v>70.399999999999977</v>
      </c>
      <c r="AG13" s="128">
        <f t="shared" si="7"/>
        <v>66.5</v>
      </c>
      <c r="AH13" s="214">
        <f t="shared" si="8"/>
        <v>136.89999999999998</v>
      </c>
      <c r="AI13" s="150">
        <f t="shared" si="9"/>
        <v>87.399999999999977</v>
      </c>
      <c r="AJ13" s="128">
        <f t="shared" si="10"/>
        <v>50.100000000000023</v>
      </c>
      <c r="AK13" s="209">
        <f t="shared" si="11"/>
        <v>132.60000000000002</v>
      </c>
      <c r="AL13" s="164">
        <f t="shared" si="12"/>
        <v>67</v>
      </c>
      <c r="AM13" s="128">
        <f t="shared" si="13"/>
        <v>49.5</v>
      </c>
      <c r="AN13" s="209">
        <f t="shared" si="14"/>
        <v>128.20000000000005</v>
      </c>
    </row>
    <row r="14" spans="1:40" x14ac:dyDescent="0.3">
      <c r="A14" s="302" t="s">
        <v>27</v>
      </c>
      <c r="B14" s="9">
        <v>963.2</v>
      </c>
      <c r="C14" s="11">
        <v>1013.8</v>
      </c>
      <c r="D14" s="39">
        <v>934.1</v>
      </c>
      <c r="E14" s="89">
        <v>1074</v>
      </c>
      <c r="F14" s="17">
        <v>1007.8</v>
      </c>
      <c r="G14" s="11">
        <v>1036.7</v>
      </c>
      <c r="H14" s="39">
        <v>962</v>
      </c>
      <c r="I14" s="113">
        <v>1105</v>
      </c>
      <c r="J14" s="9">
        <v>944</v>
      </c>
      <c r="K14" s="11">
        <v>957.6</v>
      </c>
      <c r="L14" s="39">
        <v>880.6</v>
      </c>
      <c r="M14" s="89">
        <v>1031</v>
      </c>
      <c r="N14" s="17">
        <v>983.5</v>
      </c>
      <c r="O14" s="11">
        <v>1033.7</v>
      </c>
      <c r="P14" s="39">
        <v>942.8</v>
      </c>
      <c r="Q14" s="113">
        <v>1090</v>
      </c>
      <c r="R14" s="9">
        <v>1005.8</v>
      </c>
      <c r="S14" s="11">
        <v>1037.4000000000001</v>
      </c>
      <c r="T14" s="39">
        <v>949</v>
      </c>
      <c r="U14" s="89">
        <v>1090</v>
      </c>
      <c r="V14" s="17">
        <v>943.2</v>
      </c>
      <c r="W14" s="11">
        <v>937</v>
      </c>
      <c r="X14" s="301">
        <v>884.8</v>
      </c>
      <c r="Z14" s="150">
        <f t="shared" si="0"/>
        <v>110.79999999999995</v>
      </c>
      <c r="AA14" s="128">
        <f t="shared" si="1"/>
        <v>60.200000000000045</v>
      </c>
      <c r="AB14" s="214">
        <f t="shared" si="2"/>
        <v>139.89999999999998</v>
      </c>
      <c r="AC14" s="150">
        <f t="shared" si="3"/>
        <v>97.200000000000045</v>
      </c>
      <c r="AD14" s="128">
        <f t="shared" si="4"/>
        <v>68.299999999999955</v>
      </c>
      <c r="AE14" s="215">
        <f t="shared" si="5"/>
        <v>143</v>
      </c>
      <c r="AF14" s="164">
        <f t="shared" si="6"/>
        <v>87</v>
      </c>
      <c r="AG14" s="128">
        <f t="shared" si="7"/>
        <v>73.399999999999977</v>
      </c>
      <c r="AH14" s="214">
        <f t="shared" si="8"/>
        <v>150.39999999999998</v>
      </c>
      <c r="AI14" s="150">
        <f t="shared" si="9"/>
        <v>106.5</v>
      </c>
      <c r="AJ14" s="128">
        <f t="shared" si="10"/>
        <v>56.299999999999955</v>
      </c>
      <c r="AK14" s="209">
        <f t="shared" si="11"/>
        <v>147.20000000000005</v>
      </c>
      <c r="AL14" s="164">
        <f t="shared" si="12"/>
        <v>84.200000000000045</v>
      </c>
      <c r="AM14" s="128">
        <f t="shared" si="13"/>
        <v>52.599999999999909</v>
      </c>
      <c r="AN14" s="209">
        <f t="shared" si="14"/>
        <v>141</v>
      </c>
    </row>
    <row r="15" spans="1:40" x14ac:dyDescent="0.3">
      <c r="A15" s="298" t="s">
        <v>28</v>
      </c>
      <c r="B15" s="9">
        <v>1061.5</v>
      </c>
      <c r="C15" s="11">
        <v>1092.5</v>
      </c>
      <c r="D15" s="39">
        <v>1010.5</v>
      </c>
      <c r="E15" s="89">
        <v>1151</v>
      </c>
      <c r="F15" s="17">
        <v>1109.0999999999999</v>
      </c>
      <c r="G15" s="11">
        <v>1117.5999999999999</v>
      </c>
      <c r="H15" s="39">
        <v>1042</v>
      </c>
      <c r="I15" s="113">
        <v>1185</v>
      </c>
      <c r="J15" s="9">
        <v>1044.0999999999999</v>
      </c>
      <c r="K15" s="11">
        <v>1034.3</v>
      </c>
      <c r="L15" s="39">
        <v>956.5</v>
      </c>
      <c r="M15" s="89">
        <v>1104</v>
      </c>
      <c r="N15" s="17">
        <v>1082.5999999999999</v>
      </c>
      <c r="O15" s="11">
        <v>1114.2</v>
      </c>
      <c r="P15" s="39">
        <v>1020.3</v>
      </c>
      <c r="Q15" s="113">
        <v>1171</v>
      </c>
      <c r="R15" s="9">
        <v>1110.5999999999999</v>
      </c>
      <c r="S15" s="11">
        <v>1116.8</v>
      </c>
      <c r="T15" s="39">
        <v>1028.5999999999999</v>
      </c>
      <c r="U15" s="89">
        <v>1170</v>
      </c>
      <c r="V15" s="17">
        <v>1042.7</v>
      </c>
      <c r="W15" s="11">
        <v>1011.1</v>
      </c>
      <c r="X15" s="301" t="s">
        <v>81</v>
      </c>
      <c r="Z15" s="150">
        <f t="shared" si="0"/>
        <v>89.5</v>
      </c>
      <c r="AA15" s="128">
        <f t="shared" si="1"/>
        <v>58.5</v>
      </c>
      <c r="AB15" s="214">
        <f t="shared" si="2"/>
        <v>140.5</v>
      </c>
      <c r="AC15" s="150">
        <f t="shared" si="3"/>
        <v>75.900000000000091</v>
      </c>
      <c r="AD15" s="128">
        <f t="shared" si="4"/>
        <v>67.400000000000091</v>
      </c>
      <c r="AE15" s="215">
        <f t="shared" si="5"/>
        <v>143</v>
      </c>
      <c r="AF15" s="164">
        <f t="shared" si="6"/>
        <v>59.900000000000091</v>
      </c>
      <c r="AG15" s="128">
        <f t="shared" si="7"/>
        <v>69.700000000000045</v>
      </c>
      <c r="AH15" s="214">
        <f t="shared" si="8"/>
        <v>147.5</v>
      </c>
      <c r="AI15" s="150">
        <f t="shared" si="9"/>
        <v>88.400000000000091</v>
      </c>
      <c r="AJ15" s="128">
        <f t="shared" si="10"/>
        <v>56.799999999999955</v>
      </c>
      <c r="AK15" s="209">
        <f t="shared" si="11"/>
        <v>150.70000000000005</v>
      </c>
      <c r="AL15" s="164">
        <f t="shared" si="12"/>
        <v>59.400000000000091</v>
      </c>
      <c r="AM15" s="128">
        <f t="shared" si="13"/>
        <v>53.200000000000045</v>
      </c>
      <c r="AN15" s="209">
        <f t="shared" si="14"/>
        <v>141.40000000000009</v>
      </c>
    </row>
    <row r="16" spans="1:40" x14ac:dyDescent="0.3">
      <c r="A16" s="298" t="s">
        <v>29</v>
      </c>
      <c r="B16" s="9">
        <v>1127.5999999999999</v>
      </c>
      <c r="C16" s="11">
        <v>1173.5999999999999</v>
      </c>
      <c r="D16" s="39">
        <v>1058</v>
      </c>
      <c r="E16" s="89">
        <v>1234</v>
      </c>
      <c r="F16" s="17">
        <v>1179.7</v>
      </c>
      <c r="G16" s="11">
        <v>1200.8</v>
      </c>
      <c r="H16" s="39">
        <v>1089.0999999999999</v>
      </c>
      <c r="I16" s="113">
        <v>1271</v>
      </c>
      <c r="J16" s="9">
        <v>1112.3</v>
      </c>
      <c r="K16" s="11">
        <v>1112.3</v>
      </c>
      <c r="L16" s="39">
        <v>1002.8</v>
      </c>
      <c r="M16" s="89">
        <v>1186</v>
      </c>
      <c r="N16" s="17">
        <v>1151.5</v>
      </c>
      <c r="O16" s="11">
        <v>1199.0999999999999</v>
      </c>
      <c r="P16" s="39">
        <v>1069.7</v>
      </c>
      <c r="Q16" s="113">
        <v>1254</v>
      </c>
      <c r="R16" s="9">
        <v>1179.9000000000001</v>
      </c>
      <c r="S16" s="11">
        <v>1200.5</v>
      </c>
      <c r="T16" s="39">
        <v>1075.4000000000001</v>
      </c>
      <c r="U16" s="89">
        <v>1256</v>
      </c>
      <c r="V16" s="17">
        <v>1107.5999999999999</v>
      </c>
      <c r="W16" s="11">
        <v>1088</v>
      </c>
      <c r="X16" s="301" t="s">
        <v>81</v>
      </c>
      <c r="Z16" s="150">
        <f t="shared" si="0"/>
        <v>106.40000000000009</v>
      </c>
      <c r="AA16" s="128">
        <f t="shared" si="1"/>
        <v>60.400000000000091</v>
      </c>
      <c r="AB16" s="214">
        <f t="shared" si="2"/>
        <v>176</v>
      </c>
      <c r="AC16" s="150">
        <f t="shared" si="3"/>
        <v>91.299999999999955</v>
      </c>
      <c r="AD16" s="128">
        <f t="shared" si="4"/>
        <v>70.200000000000045</v>
      </c>
      <c r="AE16" s="215">
        <f t="shared" si="5"/>
        <v>181.90000000000009</v>
      </c>
      <c r="AF16" s="164">
        <f t="shared" si="6"/>
        <v>73.700000000000045</v>
      </c>
      <c r="AG16" s="128">
        <f t="shared" si="7"/>
        <v>73.700000000000045</v>
      </c>
      <c r="AH16" s="214">
        <f t="shared" si="8"/>
        <v>183.20000000000005</v>
      </c>
      <c r="AI16" s="150">
        <f t="shared" si="9"/>
        <v>102.5</v>
      </c>
      <c r="AJ16" s="128">
        <f t="shared" si="10"/>
        <v>54.900000000000091</v>
      </c>
      <c r="AK16" s="209">
        <f t="shared" si="11"/>
        <v>184.29999999999995</v>
      </c>
      <c r="AL16" s="164">
        <f t="shared" si="12"/>
        <v>76.099999999999909</v>
      </c>
      <c r="AM16" s="128">
        <f t="shared" si="13"/>
        <v>55.5</v>
      </c>
      <c r="AN16" s="209">
        <f t="shared" si="14"/>
        <v>180.59999999999991</v>
      </c>
    </row>
    <row r="17" spans="1:40" x14ac:dyDescent="0.3">
      <c r="A17" s="302" t="s">
        <v>30</v>
      </c>
      <c r="B17" s="9">
        <v>1204</v>
      </c>
      <c r="C17" s="11">
        <v>1235.4000000000001</v>
      </c>
      <c r="D17" s="39">
        <v>1095</v>
      </c>
      <c r="E17" s="89">
        <v>1316</v>
      </c>
      <c r="F17" s="17">
        <v>1261.7</v>
      </c>
      <c r="G17" s="11">
        <v>1267</v>
      </c>
      <c r="H17" s="39">
        <v>1130</v>
      </c>
      <c r="I17" s="113">
        <v>1356</v>
      </c>
      <c r="J17" s="9">
        <v>1184.2</v>
      </c>
      <c r="K17" s="11">
        <v>1169.9000000000001</v>
      </c>
      <c r="L17" s="39">
        <v>1035</v>
      </c>
      <c r="M17" s="89">
        <v>1266</v>
      </c>
      <c r="N17" s="17">
        <v>1232</v>
      </c>
      <c r="O17" s="11">
        <v>1265.3</v>
      </c>
      <c r="P17" s="39">
        <v>1108</v>
      </c>
      <c r="Q17" s="113">
        <v>1339</v>
      </c>
      <c r="R17" s="9">
        <v>1259.5999999999999</v>
      </c>
      <c r="S17" s="11">
        <v>1262</v>
      </c>
      <c r="T17" s="39">
        <v>1114</v>
      </c>
      <c r="U17" s="89">
        <v>1339</v>
      </c>
      <c r="V17" s="17">
        <v>1179.7</v>
      </c>
      <c r="W17" s="11">
        <v>1144.9000000000001</v>
      </c>
      <c r="X17" s="301" t="s">
        <v>81</v>
      </c>
      <c r="Z17" s="150">
        <f t="shared" si="0"/>
        <v>112</v>
      </c>
      <c r="AA17" s="128">
        <f t="shared" si="1"/>
        <v>80.599999999999909</v>
      </c>
      <c r="AB17" s="214">
        <f t="shared" si="2"/>
        <v>221</v>
      </c>
      <c r="AC17" s="150">
        <f t="shared" si="3"/>
        <v>94.299999999999955</v>
      </c>
      <c r="AD17" s="128">
        <f t="shared" si="4"/>
        <v>89</v>
      </c>
      <c r="AE17" s="215">
        <f t="shared" si="5"/>
        <v>226</v>
      </c>
      <c r="AF17" s="164">
        <f t="shared" si="6"/>
        <v>81.799999999999955</v>
      </c>
      <c r="AG17" s="128">
        <f t="shared" si="7"/>
        <v>96.099999999999909</v>
      </c>
      <c r="AH17" s="214">
        <f t="shared" si="8"/>
        <v>231</v>
      </c>
      <c r="AI17" s="150">
        <f t="shared" si="9"/>
        <v>107</v>
      </c>
      <c r="AJ17" s="128">
        <f t="shared" si="10"/>
        <v>73.700000000000045</v>
      </c>
      <c r="AK17" s="209">
        <f t="shared" si="11"/>
        <v>231</v>
      </c>
      <c r="AL17" s="164">
        <f t="shared" si="12"/>
        <v>79.400000000000091</v>
      </c>
      <c r="AM17" s="128">
        <f t="shared" si="13"/>
        <v>77</v>
      </c>
      <c r="AN17" s="209">
        <f t="shared" si="14"/>
        <v>225</v>
      </c>
    </row>
    <row r="18" spans="1:40" x14ac:dyDescent="0.3">
      <c r="A18" s="302" t="s">
        <v>31</v>
      </c>
      <c r="B18" s="72">
        <v>1285.0999999999999</v>
      </c>
      <c r="C18" s="70">
        <v>1312.7</v>
      </c>
      <c r="D18" s="73">
        <v>1134</v>
      </c>
      <c r="E18" s="95">
        <v>1361</v>
      </c>
      <c r="F18" s="69">
        <v>1346.6</v>
      </c>
      <c r="G18" s="70">
        <v>1344</v>
      </c>
      <c r="H18" s="73">
        <v>1173</v>
      </c>
      <c r="I18" s="114">
        <v>1404</v>
      </c>
      <c r="J18" s="72">
        <v>1266.5</v>
      </c>
      <c r="K18" s="70">
        <v>1244.3</v>
      </c>
      <c r="L18" s="73">
        <v>1071</v>
      </c>
      <c r="M18" s="95">
        <v>1309</v>
      </c>
      <c r="N18" s="69">
        <v>1315.7</v>
      </c>
      <c r="O18" s="70">
        <v>1344.7</v>
      </c>
      <c r="P18" s="73">
        <v>1148</v>
      </c>
      <c r="Q18" s="114">
        <v>1388</v>
      </c>
      <c r="R18" s="72">
        <v>1345.9</v>
      </c>
      <c r="S18" s="70">
        <v>1343.8</v>
      </c>
      <c r="T18" s="73">
        <v>1154</v>
      </c>
      <c r="U18" s="95">
        <v>1384</v>
      </c>
      <c r="V18" s="17">
        <v>1260</v>
      </c>
      <c r="W18" s="11">
        <v>1214.4000000000001</v>
      </c>
      <c r="X18" s="301" t="s">
        <v>81</v>
      </c>
      <c r="Z18" s="150">
        <f t="shared" si="0"/>
        <v>75.900000000000091</v>
      </c>
      <c r="AA18" s="128">
        <f t="shared" si="1"/>
        <v>48.299999999999955</v>
      </c>
      <c r="AB18" s="214">
        <f t="shared" si="2"/>
        <v>227</v>
      </c>
      <c r="AC18" s="150">
        <f t="shared" si="3"/>
        <v>57.400000000000091</v>
      </c>
      <c r="AD18" s="128">
        <f t="shared" si="4"/>
        <v>60</v>
      </c>
      <c r="AE18" s="215">
        <f t="shared" si="5"/>
        <v>231</v>
      </c>
      <c r="AF18" s="164">
        <f t="shared" si="6"/>
        <v>42.5</v>
      </c>
      <c r="AG18" s="128">
        <f t="shared" si="7"/>
        <v>64.700000000000045</v>
      </c>
      <c r="AH18" s="214">
        <f t="shared" si="8"/>
        <v>238</v>
      </c>
      <c r="AI18" s="150">
        <f t="shared" si="9"/>
        <v>72.299999999999955</v>
      </c>
      <c r="AJ18" s="128">
        <f t="shared" si="10"/>
        <v>43.299999999999955</v>
      </c>
      <c r="AK18" s="209">
        <f t="shared" si="11"/>
        <v>240</v>
      </c>
      <c r="AL18" s="164">
        <f t="shared" si="12"/>
        <v>38.099999999999909</v>
      </c>
      <c r="AM18" s="128">
        <f t="shared" si="13"/>
        <v>40.200000000000045</v>
      </c>
      <c r="AN18" s="209">
        <f t="shared" si="14"/>
        <v>230</v>
      </c>
    </row>
    <row r="19" spans="1:40" x14ac:dyDescent="0.3">
      <c r="A19" s="298" t="s">
        <v>32</v>
      </c>
      <c r="B19" s="72">
        <v>1358.5</v>
      </c>
      <c r="C19" s="70">
        <v>1369.4</v>
      </c>
      <c r="D19" s="73">
        <v>1212</v>
      </c>
      <c r="E19" s="95">
        <v>1442</v>
      </c>
      <c r="F19" s="69">
        <v>1422.1</v>
      </c>
      <c r="G19" s="70">
        <v>1400.8</v>
      </c>
      <c r="H19" s="73">
        <v>1257</v>
      </c>
      <c r="I19" s="114">
        <v>1486</v>
      </c>
      <c r="J19" s="72">
        <v>1337.9</v>
      </c>
      <c r="K19" s="70">
        <v>1296.0999999999999</v>
      </c>
      <c r="L19" s="73">
        <v>1148</v>
      </c>
      <c r="M19" s="95">
        <v>1385</v>
      </c>
      <c r="N19" s="69">
        <v>1391.7</v>
      </c>
      <c r="O19" s="70">
        <v>1402</v>
      </c>
      <c r="P19" s="73">
        <v>1228</v>
      </c>
      <c r="Q19" s="114">
        <v>1469</v>
      </c>
      <c r="R19" s="72">
        <v>1424.5</v>
      </c>
      <c r="S19" s="70">
        <v>1402.4</v>
      </c>
      <c r="T19" s="73">
        <v>1238</v>
      </c>
      <c r="U19" s="95">
        <v>1466</v>
      </c>
      <c r="V19" s="17">
        <v>1334.6</v>
      </c>
      <c r="W19" s="11">
        <v>1264.9000000000001</v>
      </c>
      <c r="X19" s="301" t="s">
        <v>81</v>
      </c>
      <c r="Z19" s="150">
        <f t="shared" si="0"/>
        <v>83.5</v>
      </c>
      <c r="AA19" s="128">
        <f t="shared" si="1"/>
        <v>72.599999999999909</v>
      </c>
      <c r="AB19" s="214">
        <f t="shared" si="2"/>
        <v>230</v>
      </c>
      <c r="AC19" s="150">
        <f t="shared" si="3"/>
        <v>63.900000000000091</v>
      </c>
      <c r="AD19" s="128">
        <f t="shared" si="4"/>
        <v>85.200000000000045</v>
      </c>
      <c r="AE19" s="215">
        <f t="shared" si="5"/>
        <v>229</v>
      </c>
      <c r="AF19" s="164">
        <f t="shared" si="6"/>
        <v>47.099999999999909</v>
      </c>
      <c r="AG19" s="128">
        <f t="shared" si="7"/>
        <v>88.900000000000091</v>
      </c>
      <c r="AH19" s="214">
        <f t="shared" si="8"/>
        <v>237</v>
      </c>
      <c r="AI19" s="150">
        <f t="shared" si="9"/>
        <v>77.299999999999955</v>
      </c>
      <c r="AJ19" s="128">
        <f t="shared" si="10"/>
        <v>67</v>
      </c>
      <c r="AK19" s="209">
        <f t="shared" si="11"/>
        <v>241</v>
      </c>
      <c r="AL19" s="164">
        <f t="shared" si="12"/>
        <v>41.5</v>
      </c>
      <c r="AM19" s="128">
        <f t="shared" si="13"/>
        <v>63.599999999999909</v>
      </c>
      <c r="AN19" s="209">
        <f t="shared" si="14"/>
        <v>228</v>
      </c>
    </row>
    <row r="20" spans="1:40" x14ac:dyDescent="0.3">
      <c r="A20" s="298" t="s">
        <v>33</v>
      </c>
      <c r="B20" s="72">
        <v>1391.5</v>
      </c>
      <c r="C20" s="70">
        <v>1408.6</v>
      </c>
      <c r="D20" s="73">
        <v>1297</v>
      </c>
      <c r="E20" s="95">
        <v>1465</v>
      </c>
      <c r="F20" s="69">
        <v>1458.2</v>
      </c>
      <c r="G20" s="70">
        <v>1439.1</v>
      </c>
      <c r="H20" s="73">
        <v>1348</v>
      </c>
      <c r="I20" s="114">
        <v>1510</v>
      </c>
      <c r="J20" s="72">
        <v>1366.8</v>
      </c>
      <c r="K20" s="70">
        <v>1330.2</v>
      </c>
      <c r="L20" s="73">
        <v>1229</v>
      </c>
      <c r="M20" s="95">
        <v>1405</v>
      </c>
      <c r="N20" s="69">
        <v>1427.4</v>
      </c>
      <c r="O20" s="70">
        <v>1441.6</v>
      </c>
      <c r="P20" s="73">
        <v>1315</v>
      </c>
      <c r="Q20" s="114">
        <v>1492</v>
      </c>
      <c r="R20" s="72">
        <v>1461.1</v>
      </c>
      <c r="S20" s="70">
        <v>1441.3</v>
      </c>
      <c r="T20" s="73">
        <v>1324</v>
      </c>
      <c r="U20" s="95">
        <v>1491</v>
      </c>
      <c r="V20" s="17">
        <v>1365.1</v>
      </c>
      <c r="W20" s="11">
        <v>1298.7</v>
      </c>
      <c r="X20" s="301" t="s">
        <v>81</v>
      </c>
      <c r="Z20" s="150">
        <f t="shared" si="0"/>
        <v>73.5</v>
      </c>
      <c r="AA20" s="128">
        <f t="shared" si="1"/>
        <v>56.400000000000091</v>
      </c>
      <c r="AB20" s="214">
        <f t="shared" si="2"/>
        <v>168</v>
      </c>
      <c r="AC20" s="150">
        <f t="shared" si="3"/>
        <v>51.799999999999955</v>
      </c>
      <c r="AD20" s="128">
        <f t="shared" si="4"/>
        <v>70.900000000000091</v>
      </c>
      <c r="AE20" s="215">
        <f t="shared" si="5"/>
        <v>162</v>
      </c>
      <c r="AF20" s="164">
        <f t="shared" si="6"/>
        <v>38.200000000000045</v>
      </c>
      <c r="AG20" s="128">
        <f t="shared" si="7"/>
        <v>74.799999999999955</v>
      </c>
      <c r="AH20" s="214">
        <f t="shared" si="8"/>
        <v>176</v>
      </c>
      <c r="AI20" s="150">
        <f t="shared" si="9"/>
        <v>64.599999999999909</v>
      </c>
      <c r="AJ20" s="128">
        <f t="shared" si="10"/>
        <v>50.400000000000091</v>
      </c>
      <c r="AK20" s="209">
        <f t="shared" si="11"/>
        <v>177</v>
      </c>
      <c r="AL20" s="164">
        <f t="shared" si="12"/>
        <v>29.900000000000091</v>
      </c>
      <c r="AM20" s="128">
        <f t="shared" si="13"/>
        <v>49.700000000000045</v>
      </c>
      <c r="AN20" s="209">
        <f t="shared" si="14"/>
        <v>167</v>
      </c>
    </row>
    <row r="21" spans="1:40" x14ac:dyDescent="0.3">
      <c r="A21" s="302" t="s">
        <v>34</v>
      </c>
      <c r="B21" s="72">
        <v>1414.8</v>
      </c>
      <c r="C21" s="70">
        <v>1443.6</v>
      </c>
      <c r="D21" s="73">
        <v>1332</v>
      </c>
      <c r="E21" s="95">
        <v>1487</v>
      </c>
      <c r="F21" s="69">
        <v>1484.9</v>
      </c>
      <c r="G21" s="70">
        <v>1474.3</v>
      </c>
      <c r="H21" s="73">
        <v>1385</v>
      </c>
      <c r="I21" s="114">
        <v>1533</v>
      </c>
      <c r="J21" s="72">
        <v>1389.3</v>
      </c>
      <c r="K21" s="70">
        <v>1357.8</v>
      </c>
      <c r="L21" s="73">
        <v>1262</v>
      </c>
      <c r="M21" s="259">
        <v>1426</v>
      </c>
      <c r="N21" s="69">
        <v>1451.9</v>
      </c>
      <c r="O21" s="70">
        <v>1478.3</v>
      </c>
      <c r="P21" s="73">
        <v>1350</v>
      </c>
      <c r="Q21" s="114">
        <v>1516</v>
      </c>
      <c r="R21" s="72">
        <v>1486.2</v>
      </c>
      <c r="S21" s="70">
        <v>1474.3</v>
      </c>
      <c r="T21" s="73">
        <v>1358</v>
      </c>
      <c r="U21" s="95">
        <v>1513</v>
      </c>
      <c r="V21" s="17">
        <v>1389.5</v>
      </c>
      <c r="W21" s="11">
        <v>1326.9</v>
      </c>
      <c r="X21" s="301" t="s">
        <v>81</v>
      </c>
      <c r="Z21" s="150">
        <f t="shared" si="0"/>
        <v>72.200000000000045</v>
      </c>
      <c r="AA21" s="128">
        <f t="shared" si="1"/>
        <v>43.400000000000091</v>
      </c>
      <c r="AB21" s="214">
        <f t="shared" si="2"/>
        <v>155</v>
      </c>
      <c r="AC21" s="150">
        <f t="shared" si="3"/>
        <v>48.099999999999909</v>
      </c>
      <c r="AD21" s="128">
        <f t="shared" si="4"/>
        <v>58.700000000000045</v>
      </c>
      <c r="AE21" s="215">
        <f t="shared" si="5"/>
        <v>148</v>
      </c>
      <c r="AF21" s="164">
        <f t="shared" si="6"/>
        <v>36.700000000000045</v>
      </c>
      <c r="AG21" s="128">
        <f t="shared" si="7"/>
        <v>68.200000000000045</v>
      </c>
      <c r="AH21" s="214">
        <f t="shared" si="8"/>
        <v>164</v>
      </c>
      <c r="AI21" s="150">
        <f t="shared" si="9"/>
        <v>64.099999999999909</v>
      </c>
      <c r="AJ21" s="128">
        <f t="shared" si="10"/>
        <v>37.700000000000045</v>
      </c>
      <c r="AK21" s="209">
        <f t="shared" si="11"/>
        <v>166</v>
      </c>
      <c r="AL21" s="164">
        <f t="shared" si="12"/>
        <v>26.799999999999955</v>
      </c>
      <c r="AM21" s="128">
        <f t="shared" si="13"/>
        <v>38.700000000000045</v>
      </c>
      <c r="AN21" s="209">
        <f t="shared" si="14"/>
        <v>155</v>
      </c>
    </row>
    <row r="22" spans="1:40" x14ac:dyDescent="0.3">
      <c r="A22" s="302" t="s">
        <v>35</v>
      </c>
      <c r="B22" s="72">
        <v>1424.9</v>
      </c>
      <c r="C22" s="70">
        <v>1472.2</v>
      </c>
      <c r="D22" s="73">
        <v>1383</v>
      </c>
      <c r="E22" s="259">
        <v>1506</v>
      </c>
      <c r="F22" s="69">
        <v>1495.7</v>
      </c>
      <c r="G22" s="70">
        <v>1505.4</v>
      </c>
      <c r="H22" s="73">
        <v>1434</v>
      </c>
      <c r="I22" s="257">
        <v>1549</v>
      </c>
      <c r="J22" s="72">
        <v>1396.8</v>
      </c>
      <c r="K22" s="70">
        <v>1383.6</v>
      </c>
      <c r="L22" s="73">
        <v>1311</v>
      </c>
      <c r="M22" s="95">
        <v>1444</v>
      </c>
      <c r="N22" s="69">
        <v>1462.6</v>
      </c>
      <c r="O22" s="70">
        <v>1510</v>
      </c>
      <c r="P22" s="73">
        <v>1401</v>
      </c>
      <c r="Q22" s="114">
        <v>1533</v>
      </c>
      <c r="R22" s="72">
        <v>1497.5</v>
      </c>
      <c r="S22" s="70">
        <v>1505.5</v>
      </c>
      <c r="T22" s="73">
        <v>1411</v>
      </c>
      <c r="U22" s="95">
        <v>1533</v>
      </c>
      <c r="V22" s="17">
        <v>1398.3</v>
      </c>
      <c r="W22" s="11">
        <v>1351.7</v>
      </c>
      <c r="X22" s="301" t="s">
        <v>81</v>
      </c>
      <c r="Z22" s="150">
        <f t="shared" si="0"/>
        <v>81.099999999999909</v>
      </c>
      <c r="AA22" s="128">
        <f t="shared" si="1"/>
        <v>33.799999999999955</v>
      </c>
      <c r="AB22" s="214">
        <f t="shared" si="2"/>
        <v>123</v>
      </c>
      <c r="AC22" s="150">
        <f t="shared" si="3"/>
        <v>53.299999999999955</v>
      </c>
      <c r="AD22" s="128">
        <f t="shared" si="4"/>
        <v>43.599999999999909</v>
      </c>
      <c r="AE22" s="215">
        <f t="shared" si="5"/>
        <v>115</v>
      </c>
      <c r="AF22" s="164">
        <f t="shared" si="6"/>
        <v>47.200000000000045</v>
      </c>
      <c r="AG22" s="128">
        <f t="shared" si="7"/>
        <v>60.400000000000091</v>
      </c>
      <c r="AH22" s="214">
        <f t="shared" si="8"/>
        <v>133</v>
      </c>
      <c r="AI22" s="150">
        <f t="shared" si="9"/>
        <v>70.400000000000091</v>
      </c>
      <c r="AJ22" s="128">
        <f t="shared" si="10"/>
        <v>23</v>
      </c>
      <c r="AK22" s="209">
        <f t="shared" si="11"/>
        <v>132</v>
      </c>
      <c r="AL22" s="164">
        <f t="shared" si="12"/>
        <v>35.5</v>
      </c>
      <c r="AM22" s="128">
        <f t="shared" si="13"/>
        <v>27.5</v>
      </c>
      <c r="AN22" s="209">
        <f t="shared" si="14"/>
        <v>122</v>
      </c>
    </row>
    <row r="23" spans="1:40" x14ac:dyDescent="0.3">
      <c r="A23" s="302" t="s">
        <v>36</v>
      </c>
      <c r="B23" s="72">
        <v>1441.8</v>
      </c>
      <c r="C23" s="70">
        <v>1488.7</v>
      </c>
      <c r="D23" s="73">
        <v>1405</v>
      </c>
      <c r="E23" s="95">
        <v>1513</v>
      </c>
      <c r="F23" s="69">
        <v>1514.6</v>
      </c>
      <c r="G23" s="70">
        <v>1522.6</v>
      </c>
      <c r="H23" s="73">
        <v>1455</v>
      </c>
      <c r="I23" s="114">
        <v>1556</v>
      </c>
      <c r="J23" s="72">
        <v>1414.2</v>
      </c>
      <c r="K23" s="70">
        <v>1398.5</v>
      </c>
      <c r="L23" s="73">
        <v>1332</v>
      </c>
      <c r="M23" s="95">
        <v>1451</v>
      </c>
      <c r="N23" s="69">
        <v>1480.6</v>
      </c>
      <c r="O23" s="70">
        <v>1527.6</v>
      </c>
      <c r="P23" s="73">
        <v>1423</v>
      </c>
      <c r="Q23" s="114">
        <v>1540</v>
      </c>
      <c r="R23" s="72">
        <v>1517.5</v>
      </c>
      <c r="S23" s="70">
        <v>1524.7</v>
      </c>
      <c r="T23" s="73">
        <v>1433</v>
      </c>
      <c r="U23" s="259">
        <v>1541</v>
      </c>
      <c r="V23" s="17">
        <v>1416.4</v>
      </c>
      <c r="W23" s="11">
        <v>1365.1</v>
      </c>
      <c r="X23" s="301" t="s">
        <v>81</v>
      </c>
      <c r="Z23" s="150">
        <f t="shared" si="0"/>
        <v>71.200000000000045</v>
      </c>
      <c r="AA23" s="128">
        <f t="shared" si="1"/>
        <v>24.299999999999955</v>
      </c>
      <c r="AB23" s="214">
        <f t="shared" si="2"/>
        <v>108</v>
      </c>
      <c r="AC23" s="150">
        <f t="shared" si="3"/>
        <v>41.400000000000091</v>
      </c>
      <c r="AD23" s="128">
        <f t="shared" si="4"/>
        <v>33.400000000000091</v>
      </c>
      <c r="AE23" s="215">
        <f t="shared" si="5"/>
        <v>101</v>
      </c>
      <c r="AF23" s="164">
        <f t="shared" si="6"/>
        <v>36.799999999999955</v>
      </c>
      <c r="AG23" s="128">
        <f t="shared" si="7"/>
        <v>52.5</v>
      </c>
      <c r="AH23" s="214">
        <f t="shared" si="8"/>
        <v>119</v>
      </c>
      <c r="AI23" s="150">
        <f t="shared" si="9"/>
        <v>59.400000000000091</v>
      </c>
      <c r="AJ23" s="128">
        <f t="shared" si="10"/>
        <v>12.400000000000091</v>
      </c>
      <c r="AK23" s="209">
        <f t="shared" si="11"/>
        <v>117</v>
      </c>
      <c r="AL23" s="164">
        <f t="shared" si="12"/>
        <v>23.5</v>
      </c>
      <c r="AM23" s="128">
        <f t="shared" si="13"/>
        <v>16.299999999999955</v>
      </c>
      <c r="AN23" s="209">
        <f t="shared" si="14"/>
        <v>108</v>
      </c>
    </row>
    <row r="24" spans="1:40" x14ac:dyDescent="0.3">
      <c r="A24" s="298" t="s">
        <v>37</v>
      </c>
      <c r="B24" s="72">
        <v>1447.8</v>
      </c>
      <c r="C24" s="70">
        <v>1501.5</v>
      </c>
      <c r="D24" s="73">
        <v>1447</v>
      </c>
      <c r="E24" s="95">
        <v>1515</v>
      </c>
      <c r="F24" s="69">
        <v>1520.5</v>
      </c>
      <c r="G24" s="70">
        <v>1534</v>
      </c>
      <c r="H24" s="73">
        <v>1497</v>
      </c>
      <c r="I24" s="114">
        <v>1559</v>
      </c>
      <c r="J24" s="72">
        <v>1418.9</v>
      </c>
      <c r="K24" s="70">
        <v>1410.2</v>
      </c>
      <c r="L24" s="73">
        <v>1375</v>
      </c>
      <c r="M24" s="95">
        <v>1453</v>
      </c>
      <c r="N24" s="69">
        <v>1486.5</v>
      </c>
      <c r="O24" s="70">
        <v>1540.6</v>
      </c>
      <c r="P24" s="73">
        <v>1464</v>
      </c>
      <c r="Q24" s="114">
        <v>1542</v>
      </c>
      <c r="R24" s="72">
        <v>1524.2</v>
      </c>
      <c r="S24" s="70">
        <v>1538.5</v>
      </c>
      <c r="T24" s="73">
        <v>1482</v>
      </c>
      <c r="U24" s="95">
        <v>1543</v>
      </c>
      <c r="V24" s="17">
        <v>1420.9</v>
      </c>
      <c r="W24" s="11">
        <v>1372.9</v>
      </c>
      <c r="X24" s="301" t="s">
        <v>81</v>
      </c>
      <c r="Z24" s="150">
        <f t="shared" si="0"/>
        <v>67.200000000000045</v>
      </c>
      <c r="AA24" s="128">
        <f t="shared" si="1"/>
        <v>13.5</v>
      </c>
      <c r="AB24" s="214">
        <f t="shared" si="2"/>
        <v>68</v>
      </c>
      <c r="AC24" s="150">
        <f t="shared" si="3"/>
        <v>38.5</v>
      </c>
      <c r="AD24" s="128">
        <f t="shared" si="4"/>
        <v>25</v>
      </c>
      <c r="AE24" s="215">
        <f t="shared" si="5"/>
        <v>62</v>
      </c>
      <c r="AF24" s="164">
        <f t="shared" si="6"/>
        <v>34.099999999999909</v>
      </c>
      <c r="AG24" s="128">
        <f t="shared" si="7"/>
        <v>42.799999999999955</v>
      </c>
      <c r="AH24" s="214">
        <f t="shared" si="8"/>
        <v>78</v>
      </c>
      <c r="AI24" s="150">
        <f t="shared" si="9"/>
        <v>55.5</v>
      </c>
      <c r="AJ24" s="128">
        <f t="shared" si="10"/>
        <v>1.4000000000000909</v>
      </c>
      <c r="AK24" s="209">
        <f t="shared" si="11"/>
        <v>78</v>
      </c>
      <c r="AL24" s="164">
        <f t="shared" si="12"/>
        <v>18.799999999999955</v>
      </c>
      <c r="AM24" s="128">
        <f t="shared" si="13"/>
        <v>4.5</v>
      </c>
      <c r="AN24" s="209">
        <f t="shared" si="14"/>
        <v>61</v>
      </c>
    </row>
    <row r="25" spans="1:40" ht="15" thickBot="1" x14ac:dyDescent="0.35">
      <c r="A25" s="303" t="s">
        <v>38</v>
      </c>
      <c r="B25" s="273">
        <v>1451</v>
      </c>
      <c r="C25" s="274">
        <v>1501.5</v>
      </c>
      <c r="D25" s="281">
        <v>1463</v>
      </c>
      <c r="E25" s="276">
        <v>1515</v>
      </c>
      <c r="F25" s="304">
        <v>1524</v>
      </c>
      <c r="G25" s="274">
        <v>1534</v>
      </c>
      <c r="H25" s="305">
        <v>1513</v>
      </c>
      <c r="I25" s="306">
        <v>1559</v>
      </c>
      <c r="J25" s="284">
        <v>1421.5</v>
      </c>
      <c r="K25" s="307">
        <v>1410.2</v>
      </c>
      <c r="L25" s="281">
        <v>1389</v>
      </c>
      <c r="M25" s="308">
        <v>1453</v>
      </c>
      <c r="N25" s="285">
        <v>1489.2</v>
      </c>
      <c r="O25" s="274">
        <v>1540.6</v>
      </c>
      <c r="P25" s="281">
        <v>1481</v>
      </c>
      <c r="Q25" s="274">
        <v>1542</v>
      </c>
      <c r="R25" s="273">
        <v>1527.2</v>
      </c>
      <c r="S25" s="274">
        <v>1538.5</v>
      </c>
      <c r="T25" s="281">
        <v>1500</v>
      </c>
      <c r="U25" s="308">
        <v>1543</v>
      </c>
      <c r="V25" s="310">
        <v>1423.9</v>
      </c>
      <c r="W25" s="309">
        <v>1372.9</v>
      </c>
      <c r="X25" s="311" t="s">
        <v>81</v>
      </c>
      <c r="Z25" s="150">
        <f t="shared" si="0"/>
        <v>64</v>
      </c>
      <c r="AA25" s="128">
        <f t="shared" si="1"/>
        <v>13.5</v>
      </c>
      <c r="AB25" s="214">
        <f t="shared" si="2"/>
        <v>52</v>
      </c>
      <c r="AC25" s="150">
        <f t="shared" si="3"/>
        <v>35</v>
      </c>
      <c r="AD25" s="128">
        <f t="shared" si="4"/>
        <v>25</v>
      </c>
      <c r="AE25" s="215">
        <f t="shared" si="5"/>
        <v>46</v>
      </c>
      <c r="AF25" s="164">
        <f t="shared" si="6"/>
        <v>31.5</v>
      </c>
      <c r="AG25" s="128">
        <f t="shared" si="7"/>
        <v>42.799999999999955</v>
      </c>
      <c r="AH25" s="214">
        <f t="shared" si="8"/>
        <v>64</v>
      </c>
      <c r="AI25" s="150">
        <f t="shared" si="9"/>
        <v>52.799999999999955</v>
      </c>
      <c r="AJ25" s="128">
        <f t="shared" si="10"/>
        <v>1.4000000000000909</v>
      </c>
      <c r="AK25" s="209">
        <f t="shared" si="11"/>
        <v>61</v>
      </c>
      <c r="AL25" s="164">
        <f t="shared" si="12"/>
        <v>15.799999999999955</v>
      </c>
      <c r="AM25" s="128">
        <f t="shared" si="13"/>
        <v>4.5</v>
      </c>
      <c r="AN25" s="209">
        <f t="shared" si="14"/>
        <v>43</v>
      </c>
    </row>
    <row r="26" spans="1:40" ht="15" hidden="1" thickBot="1" x14ac:dyDescent="0.35">
      <c r="A26" s="30" t="s">
        <v>86</v>
      </c>
      <c r="B26" s="24"/>
      <c r="C26" s="25"/>
      <c r="D26" s="295"/>
      <c r="E26" s="286"/>
      <c r="F26" s="27"/>
      <c r="G26" s="25"/>
      <c r="H26" s="295"/>
      <c r="I26" s="296"/>
      <c r="J26" s="24"/>
      <c r="K26" s="25"/>
      <c r="L26" s="295"/>
      <c r="M26" s="286"/>
      <c r="N26" s="27"/>
      <c r="O26" s="25"/>
      <c r="P26" s="295"/>
      <c r="Q26" s="296"/>
      <c r="R26" s="24"/>
      <c r="S26" s="25"/>
      <c r="T26" s="295"/>
      <c r="U26" s="286"/>
      <c r="V26" s="27"/>
      <c r="W26" s="25"/>
      <c r="X26" s="26"/>
      <c r="Z26" s="191"/>
      <c r="AA26" s="192"/>
      <c r="AB26" s="206"/>
      <c r="AC26" s="191"/>
      <c r="AD26" s="192"/>
      <c r="AE26" s="207"/>
      <c r="AF26" s="200"/>
      <c r="AG26" s="192"/>
      <c r="AH26" s="206"/>
      <c r="AI26" s="191"/>
      <c r="AJ26" s="192"/>
      <c r="AK26" s="147"/>
      <c r="AL26" s="200"/>
      <c r="AM26" s="192"/>
      <c r="AN26" s="147"/>
    </row>
    <row r="27" spans="1:40" ht="15" thickTop="1" x14ac:dyDescent="0.3"/>
  </sheetData>
  <mergeCells count="12">
    <mergeCell ref="A1:X1"/>
    <mergeCell ref="V2:X2"/>
    <mergeCell ref="R2:U2"/>
    <mergeCell ref="N2:Q2"/>
    <mergeCell ref="J2:M2"/>
    <mergeCell ref="F2:I2"/>
    <mergeCell ref="B2:E2"/>
    <mergeCell ref="Z2:AB2"/>
    <mergeCell ref="AC2:AE2"/>
    <mergeCell ref="AF2:AH2"/>
    <mergeCell ref="AI2:AK2"/>
    <mergeCell ref="AL2:AN2"/>
  </mergeCells>
  <pageMargins left="0.7" right="0.7" top="0.75" bottom="0.75" header="0.3" footer="0.3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="90" zoomScaleNormal="90" workbookViewId="0">
      <selection activeCell="M24" sqref="M24"/>
    </sheetView>
  </sheetViews>
  <sheetFormatPr baseColWidth="10" defaultRowHeight="14.4" x14ac:dyDescent="0.3"/>
  <cols>
    <col min="1" max="1" width="15.44140625" customWidth="1"/>
    <col min="2" max="3" width="9.33203125" style="2" customWidth="1"/>
    <col min="4" max="4" width="8.33203125" style="37" customWidth="1"/>
    <col min="5" max="7" width="9.33203125" style="2" customWidth="1"/>
    <col min="8" max="8" width="8" style="37" customWidth="1"/>
    <col min="9" max="11" width="9.33203125" style="2" customWidth="1"/>
    <col min="12" max="12" width="8.33203125" style="37" customWidth="1"/>
  </cols>
  <sheetData>
    <row r="1" spans="1:21" ht="15.75" thickBot="1" x14ac:dyDescent="0.3">
      <c r="A1" s="328" t="s">
        <v>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30"/>
    </row>
    <row r="2" spans="1:21" ht="15" thickBot="1" x14ac:dyDescent="0.35">
      <c r="A2" s="7"/>
      <c r="B2" s="328" t="s">
        <v>80</v>
      </c>
      <c r="C2" s="329"/>
      <c r="D2" s="330"/>
      <c r="E2" s="328" t="s">
        <v>77</v>
      </c>
      <c r="F2" s="329"/>
      <c r="G2" s="329"/>
      <c r="H2" s="330"/>
      <c r="I2" s="328" t="s">
        <v>79</v>
      </c>
      <c r="J2" s="329"/>
      <c r="K2" s="329"/>
      <c r="L2" s="330"/>
      <c r="N2" s="312" t="s">
        <v>80</v>
      </c>
      <c r="O2" s="340"/>
      <c r="P2" s="312" t="s">
        <v>77</v>
      </c>
      <c r="Q2" s="313"/>
      <c r="R2" s="314"/>
      <c r="S2" s="339" t="s">
        <v>79</v>
      </c>
      <c r="T2" s="313"/>
      <c r="U2" s="314"/>
    </row>
    <row r="3" spans="1:21" ht="28.8" x14ac:dyDescent="0.3">
      <c r="A3" s="3"/>
      <c r="B3" s="116">
        <v>2016</v>
      </c>
      <c r="C3" s="87">
        <v>2017</v>
      </c>
      <c r="D3" s="94">
        <v>2018</v>
      </c>
      <c r="E3" s="85">
        <v>2015</v>
      </c>
      <c r="F3" s="86">
        <v>2016</v>
      </c>
      <c r="G3" s="87">
        <v>2017</v>
      </c>
      <c r="H3" s="94">
        <v>2018</v>
      </c>
      <c r="I3" s="85">
        <v>2015</v>
      </c>
      <c r="J3" s="86">
        <v>2016</v>
      </c>
      <c r="K3" s="87">
        <v>2017</v>
      </c>
      <c r="L3" s="94">
        <v>2018</v>
      </c>
      <c r="N3" s="132" t="s">
        <v>96</v>
      </c>
      <c r="O3" s="138" t="s">
        <v>97</v>
      </c>
      <c r="P3" s="132" t="s">
        <v>95</v>
      </c>
      <c r="Q3" s="123" t="s">
        <v>96</v>
      </c>
      <c r="R3" s="133" t="s">
        <v>97</v>
      </c>
      <c r="S3" s="129" t="s">
        <v>95</v>
      </c>
      <c r="T3" s="123" t="s">
        <v>96</v>
      </c>
      <c r="U3" s="133" t="s">
        <v>97</v>
      </c>
    </row>
    <row r="4" spans="1:21" ht="15" x14ac:dyDescent="0.25">
      <c r="A4" s="4" t="s">
        <v>17</v>
      </c>
      <c r="B4" s="19">
        <v>156.19999999999999</v>
      </c>
      <c r="C4" s="39">
        <v>106.6</v>
      </c>
      <c r="D4" s="89">
        <v>113</v>
      </c>
      <c r="E4" s="9">
        <v>141.69999999999999</v>
      </c>
      <c r="F4" s="11">
        <v>144.69999999999999</v>
      </c>
      <c r="G4" s="39">
        <v>99.4</v>
      </c>
      <c r="H4" s="89">
        <v>111</v>
      </c>
      <c r="I4" s="9">
        <v>143.6</v>
      </c>
      <c r="J4" s="11">
        <v>144.5</v>
      </c>
      <c r="K4" s="39">
        <v>92.5</v>
      </c>
      <c r="L4" s="89">
        <v>116</v>
      </c>
      <c r="N4" s="134">
        <f>D4-B4</f>
        <v>-43.199999999999989</v>
      </c>
      <c r="O4" s="139">
        <f>D4-C4</f>
        <v>6.4000000000000057</v>
      </c>
      <c r="P4" s="134">
        <f>H4-E4</f>
        <v>-30.699999999999989</v>
      </c>
      <c r="Q4" s="124">
        <f>H4-F4</f>
        <v>-33.699999999999989</v>
      </c>
      <c r="R4" s="141">
        <f>H4-G4</f>
        <v>11.599999999999994</v>
      </c>
      <c r="S4" s="130">
        <f>L4-I4</f>
        <v>-27.599999999999994</v>
      </c>
      <c r="T4" s="124">
        <f>L4-J4</f>
        <v>-28.5</v>
      </c>
      <c r="U4" s="141">
        <f>L4-K4</f>
        <v>23.5</v>
      </c>
    </row>
    <row r="5" spans="1:21" ht="15" x14ac:dyDescent="0.25">
      <c r="A5" s="5" t="s">
        <v>18</v>
      </c>
      <c r="B5" s="19">
        <v>173.3</v>
      </c>
      <c r="C5" s="39">
        <v>161.9</v>
      </c>
      <c r="D5" s="89">
        <v>142</v>
      </c>
      <c r="E5" s="9">
        <v>185.4</v>
      </c>
      <c r="F5" s="11">
        <v>161.9</v>
      </c>
      <c r="G5" s="39">
        <v>151.30000000000001</v>
      </c>
      <c r="H5" s="89">
        <v>140</v>
      </c>
      <c r="I5" s="9">
        <v>192</v>
      </c>
      <c r="J5" s="11">
        <v>159.5</v>
      </c>
      <c r="K5" s="39">
        <v>149.6</v>
      </c>
      <c r="L5" s="89">
        <v>146</v>
      </c>
      <c r="N5" s="134">
        <f t="shared" ref="N5:N25" si="0">D5-B5</f>
        <v>-31.300000000000011</v>
      </c>
      <c r="O5" s="140">
        <f t="shared" ref="O5:O25" si="1">D5-C5</f>
        <v>-19.900000000000006</v>
      </c>
      <c r="P5" s="134">
        <f t="shared" ref="P5:P25" si="2">H5-E5</f>
        <v>-45.400000000000006</v>
      </c>
      <c r="Q5" s="124">
        <f t="shared" ref="Q5:Q25" si="3">H5-F5</f>
        <v>-21.900000000000006</v>
      </c>
      <c r="R5" s="136">
        <f t="shared" ref="R5:R25" si="4">H5-G5</f>
        <v>-11.300000000000011</v>
      </c>
      <c r="S5" s="130">
        <f t="shared" ref="S5:S25" si="5">L5-I5</f>
        <v>-46</v>
      </c>
      <c r="T5" s="124">
        <f t="shared" ref="T5:T25" si="6">L5-J5</f>
        <v>-13.5</v>
      </c>
      <c r="U5" s="136">
        <f t="shared" ref="U5:U25" si="7">L5-K5</f>
        <v>-3.5999999999999943</v>
      </c>
    </row>
    <row r="6" spans="1:21" ht="15" x14ac:dyDescent="0.25">
      <c r="A6" s="3" t="s">
        <v>19</v>
      </c>
      <c r="B6" s="19">
        <v>239.7</v>
      </c>
      <c r="C6" s="39">
        <v>215.9</v>
      </c>
      <c r="D6" s="89">
        <v>185</v>
      </c>
      <c r="E6" s="9">
        <v>225.7</v>
      </c>
      <c r="F6" s="11">
        <v>217.3</v>
      </c>
      <c r="G6" s="39">
        <v>200.9</v>
      </c>
      <c r="H6" s="89">
        <v>178</v>
      </c>
      <c r="I6" s="9">
        <v>230.3</v>
      </c>
      <c r="J6" s="11">
        <v>224.3</v>
      </c>
      <c r="K6" s="39">
        <v>198.2</v>
      </c>
      <c r="L6" s="89">
        <v>193</v>
      </c>
      <c r="N6" s="134">
        <f t="shared" si="0"/>
        <v>-54.699999999999989</v>
      </c>
      <c r="O6" s="140">
        <f t="shared" si="1"/>
        <v>-30.900000000000006</v>
      </c>
      <c r="P6" s="134">
        <f t="shared" si="2"/>
        <v>-47.699999999999989</v>
      </c>
      <c r="Q6" s="124">
        <f t="shared" si="3"/>
        <v>-39.300000000000011</v>
      </c>
      <c r="R6" s="136">
        <f t="shared" si="4"/>
        <v>-22.900000000000006</v>
      </c>
      <c r="S6" s="130">
        <f t="shared" si="5"/>
        <v>-37.300000000000011</v>
      </c>
      <c r="T6" s="124">
        <f t="shared" si="6"/>
        <v>-31.300000000000011</v>
      </c>
      <c r="U6" s="136">
        <f t="shared" si="7"/>
        <v>-5.1999999999999886</v>
      </c>
    </row>
    <row r="7" spans="1:21" ht="15" x14ac:dyDescent="0.25">
      <c r="A7" s="3" t="s">
        <v>20</v>
      </c>
      <c r="B7" s="19">
        <v>292.89999999999998</v>
      </c>
      <c r="C7" s="39">
        <v>250.8</v>
      </c>
      <c r="D7" s="89">
        <v>228</v>
      </c>
      <c r="E7" s="9">
        <v>268</v>
      </c>
      <c r="F7" s="11">
        <v>267.3</v>
      </c>
      <c r="G7" s="39">
        <v>235.2</v>
      </c>
      <c r="H7" s="89">
        <v>217</v>
      </c>
      <c r="I7" s="9">
        <v>272</v>
      </c>
      <c r="J7" s="11">
        <v>275.3</v>
      </c>
      <c r="K7" s="39">
        <v>232.1</v>
      </c>
      <c r="L7" s="89">
        <v>236</v>
      </c>
      <c r="N7" s="134">
        <f t="shared" si="0"/>
        <v>-64.899999999999977</v>
      </c>
      <c r="O7" s="140">
        <f t="shared" si="1"/>
        <v>-22.800000000000011</v>
      </c>
      <c r="P7" s="134">
        <f t="shared" si="2"/>
        <v>-51</v>
      </c>
      <c r="Q7" s="124">
        <f t="shared" si="3"/>
        <v>-50.300000000000011</v>
      </c>
      <c r="R7" s="136">
        <f t="shared" si="4"/>
        <v>-18.199999999999989</v>
      </c>
      <c r="S7" s="130">
        <f t="shared" si="5"/>
        <v>-36</v>
      </c>
      <c r="T7" s="124">
        <f t="shared" si="6"/>
        <v>-39.300000000000011</v>
      </c>
      <c r="U7" s="141">
        <f t="shared" si="7"/>
        <v>3.9000000000000057</v>
      </c>
    </row>
    <row r="8" spans="1:21" ht="15" x14ac:dyDescent="0.25">
      <c r="A8" s="5" t="s">
        <v>21</v>
      </c>
      <c r="B8" s="19">
        <v>351.1</v>
      </c>
      <c r="C8" s="39">
        <v>304.5</v>
      </c>
      <c r="D8" s="89">
        <v>316</v>
      </c>
      <c r="E8" s="9">
        <v>311.5</v>
      </c>
      <c r="F8" s="11">
        <v>320</v>
      </c>
      <c r="G8" s="39">
        <v>283.7</v>
      </c>
      <c r="H8" s="89">
        <v>299</v>
      </c>
      <c r="I8" s="9">
        <v>314.89999999999998</v>
      </c>
      <c r="J8" s="11">
        <v>326.39999999999998</v>
      </c>
      <c r="K8" s="39">
        <v>284.89999999999998</v>
      </c>
      <c r="L8" s="89">
        <v>329</v>
      </c>
      <c r="N8" s="134">
        <f t="shared" si="0"/>
        <v>-35.100000000000023</v>
      </c>
      <c r="O8" s="139">
        <f t="shared" si="1"/>
        <v>11.5</v>
      </c>
      <c r="P8" s="134">
        <f t="shared" si="2"/>
        <v>-12.5</v>
      </c>
      <c r="Q8" s="124">
        <f t="shared" si="3"/>
        <v>-21</v>
      </c>
      <c r="R8" s="141">
        <f t="shared" si="4"/>
        <v>15.300000000000011</v>
      </c>
      <c r="S8" s="131">
        <f t="shared" si="5"/>
        <v>14.100000000000023</v>
      </c>
      <c r="T8" s="127">
        <f t="shared" si="6"/>
        <v>2.6000000000000227</v>
      </c>
      <c r="U8" s="141">
        <f t="shared" si="7"/>
        <v>44.100000000000023</v>
      </c>
    </row>
    <row r="9" spans="1:21" x14ac:dyDescent="0.3">
      <c r="A9" s="5" t="s">
        <v>22</v>
      </c>
      <c r="B9" s="19">
        <v>395.1</v>
      </c>
      <c r="C9" s="39">
        <v>360.1</v>
      </c>
      <c r="D9" s="89">
        <v>389</v>
      </c>
      <c r="E9" s="9">
        <v>372.3</v>
      </c>
      <c r="F9" s="11">
        <v>359.5</v>
      </c>
      <c r="G9" s="39">
        <v>342.4</v>
      </c>
      <c r="H9" s="89">
        <v>371</v>
      </c>
      <c r="I9" s="9">
        <v>381.5</v>
      </c>
      <c r="J9" s="11">
        <v>368.7</v>
      </c>
      <c r="K9" s="39">
        <v>341.7</v>
      </c>
      <c r="L9" s="89">
        <v>403</v>
      </c>
      <c r="N9" s="134">
        <f t="shared" si="0"/>
        <v>-6.1000000000000227</v>
      </c>
      <c r="O9" s="139">
        <f t="shared" si="1"/>
        <v>28.899999999999977</v>
      </c>
      <c r="P9" s="134">
        <f t="shared" si="2"/>
        <v>-1.3000000000000114</v>
      </c>
      <c r="Q9" s="127">
        <f t="shared" si="3"/>
        <v>11.5</v>
      </c>
      <c r="R9" s="141">
        <f t="shared" si="4"/>
        <v>28.600000000000023</v>
      </c>
      <c r="S9" s="131">
        <f t="shared" si="5"/>
        <v>21.5</v>
      </c>
      <c r="T9" s="127">
        <f t="shared" si="6"/>
        <v>34.300000000000011</v>
      </c>
      <c r="U9" s="141">
        <f t="shared" si="7"/>
        <v>61.300000000000011</v>
      </c>
    </row>
    <row r="10" spans="1:21" x14ac:dyDescent="0.3">
      <c r="A10" s="5" t="s">
        <v>23</v>
      </c>
      <c r="B10" s="19">
        <v>461.3</v>
      </c>
      <c r="C10" s="39">
        <v>417.4</v>
      </c>
      <c r="D10" s="89">
        <v>452</v>
      </c>
      <c r="E10" s="9">
        <v>415</v>
      </c>
      <c r="F10" s="11">
        <v>419.3</v>
      </c>
      <c r="G10" s="39">
        <v>400.2</v>
      </c>
      <c r="H10" s="89">
        <v>425</v>
      </c>
      <c r="I10" s="9">
        <v>430</v>
      </c>
      <c r="J10" s="11">
        <v>427.6</v>
      </c>
      <c r="K10" s="39">
        <v>397.9</v>
      </c>
      <c r="L10" s="89">
        <v>468</v>
      </c>
      <c r="N10" s="134">
        <f t="shared" si="0"/>
        <v>-9.3000000000000114</v>
      </c>
      <c r="O10" s="139">
        <f t="shared" si="1"/>
        <v>34.600000000000023</v>
      </c>
      <c r="P10" s="137">
        <f t="shared" si="2"/>
        <v>10</v>
      </c>
      <c r="Q10" s="127">
        <f t="shared" si="3"/>
        <v>5.6999999999999886</v>
      </c>
      <c r="R10" s="141">
        <f t="shared" si="4"/>
        <v>24.800000000000011</v>
      </c>
      <c r="S10" s="131">
        <f t="shared" si="5"/>
        <v>38</v>
      </c>
      <c r="T10" s="127">
        <f t="shared" si="6"/>
        <v>40.399999999999977</v>
      </c>
      <c r="U10" s="141">
        <f t="shared" si="7"/>
        <v>70.100000000000023</v>
      </c>
    </row>
    <row r="11" spans="1:21" x14ac:dyDescent="0.3">
      <c r="A11" s="3" t="s">
        <v>24</v>
      </c>
      <c r="B11" s="19">
        <v>520.4</v>
      </c>
      <c r="C11" s="39">
        <v>462.8</v>
      </c>
      <c r="D11" s="89">
        <v>536</v>
      </c>
      <c r="E11" s="9">
        <v>458.8</v>
      </c>
      <c r="F11" s="11">
        <v>475.1</v>
      </c>
      <c r="G11" s="39">
        <v>446.7</v>
      </c>
      <c r="H11" s="89">
        <v>505</v>
      </c>
      <c r="I11" s="9">
        <v>479</v>
      </c>
      <c r="J11" s="11">
        <v>485.5</v>
      </c>
      <c r="K11" s="39">
        <v>443.5</v>
      </c>
      <c r="L11" s="89">
        <v>551</v>
      </c>
      <c r="N11" s="137">
        <f t="shared" si="0"/>
        <v>15.600000000000023</v>
      </c>
      <c r="O11" s="139">
        <f t="shared" si="1"/>
        <v>73.199999999999989</v>
      </c>
      <c r="P11" s="137">
        <f t="shared" si="2"/>
        <v>46.199999999999989</v>
      </c>
      <c r="Q11" s="127">
        <f t="shared" si="3"/>
        <v>29.899999999999977</v>
      </c>
      <c r="R11" s="141">
        <f t="shared" si="4"/>
        <v>58.300000000000011</v>
      </c>
      <c r="S11" s="131">
        <f t="shared" si="5"/>
        <v>72</v>
      </c>
      <c r="T11" s="127">
        <f t="shared" si="6"/>
        <v>65.5</v>
      </c>
      <c r="U11" s="141">
        <f t="shared" si="7"/>
        <v>107.5</v>
      </c>
    </row>
    <row r="12" spans="1:21" x14ac:dyDescent="0.3">
      <c r="A12" s="5" t="s">
        <v>25</v>
      </c>
      <c r="B12" s="19">
        <v>578.5</v>
      </c>
      <c r="C12" s="39">
        <v>509.4</v>
      </c>
      <c r="D12" s="89">
        <v>615</v>
      </c>
      <c r="E12" s="9">
        <v>519.4</v>
      </c>
      <c r="F12" s="11">
        <v>526.70000000000005</v>
      </c>
      <c r="G12" s="39">
        <v>493</v>
      </c>
      <c r="H12" s="89">
        <v>580</v>
      </c>
      <c r="I12" s="9">
        <v>550.4</v>
      </c>
      <c r="J12" s="11">
        <v>542.4</v>
      </c>
      <c r="K12" s="39">
        <v>494.1</v>
      </c>
      <c r="L12" s="89">
        <v>630</v>
      </c>
      <c r="N12" s="137">
        <f t="shared" si="0"/>
        <v>36.5</v>
      </c>
      <c r="O12" s="139">
        <f t="shared" si="1"/>
        <v>105.60000000000002</v>
      </c>
      <c r="P12" s="137">
        <f t="shared" si="2"/>
        <v>60.600000000000023</v>
      </c>
      <c r="Q12" s="127">
        <f t="shared" si="3"/>
        <v>53.299999999999955</v>
      </c>
      <c r="R12" s="141">
        <f t="shared" si="4"/>
        <v>87</v>
      </c>
      <c r="S12" s="131">
        <f t="shared" si="5"/>
        <v>79.600000000000023</v>
      </c>
      <c r="T12" s="127">
        <f t="shared" si="6"/>
        <v>87.600000000000023</v>
      </c>
      <c r="U12" s="141">
        <f t="shared" si="7"/>
        <v>135.89999999999998</v>
      </c>
    </row>
    <row r="13" spans="1:21" x14ac:dyDescent="0.3">
      <c r="A13" s="5" t="s">
        <v>26</v>
      </c>
      <c r="B13" s="19">
        <v>647.70000000000005</v>
      </c>
      <c r="C13" s="39">
        <v>556.29999999999995</v>
      </c>
      <c r="D13" s="89">
        <v>697</v>
      </c>
      <c r="E13" s="9">
        <v>572.29999999999995</v>
      </c>
      <c r="F13" s="11">
        <v>594.20000000000005</v>
      </c>
      <c r="G13" s="39">
        <v>542.1</v>
      </c>
      <c r="H13" s="89">
        <v>660</v>
      </c>
      <c r="I13" s="9">
        <v>601.70000000000005</v>
      </c>
      <c r="J13" s="11">
        <v>608.4</v>
      </c>
      <c r="K13" s="39">
        <v>538.1</v>
      </c>
      <c r="L13" s="89">
        <v>708</v>
      </c>
      <c r="N13" s="137">
        <f t="shared" si="0"/>
        <v>49.299999999999955</v>
      </c>
      <c r="O13" s="139">
        <f t="shared" si="1"/>
        <v>140.70000000000005</v>
      </c>
      <c r="P13" s="137">
        <f t="shared" si="2"/>
        <v>87.700000000000045</v>
      </c>
      <c r="Q13" s="127">
        <f t="shared" si="3"/>
        <v>65.799999999999955</v>
      </c>
      <c r="R13" s="209">
        <f t="shared" si="4"/>
        <v>117.89999999999998</v>
      </c>
      <c r="S13" s="131">
        <f t="shared" si="5"/>
        <v>106.29999999999995</v>
      </c>
      <c r="T13" s="127">
        <f t="shared" si="6"/>
        <v>99.600000000000023</v>
      </c>
      <c r="U13" s="209">
        <f t="shared" si="7"/>
        <v>169.89999999999998</v>
      </c>
    </row>
    <row r="14" spans="1:21" x14ac:dyDescent="0.3">
      <c r="A14" s="5" t="s">
        <v>27</v>
      </c>
      <c r="B14" s="19">
        <v>700.1</v>
      </c>
      <c r="C14" s="39">
        <v>603.79999999999995</v>
      </c>
      <c r="D14" s="89">
        <v>773</v>
      </c>
      <c r="E14" s="9">
        <v>628.29999999999995</v>
      </c>
      <c r="F14" s="11">
        <v>642.4</v>
      </c>
      <c r="G14" s="39">
        <v>588.70000000000005</v>
      </c>
      <c r="H14" s="89">
        <v>728</v>
      </c>
      <c r="I14" s="9">
        <v>656.8</v>
      </c>
      <c r="J14" s="11">
        <v>657.3</v>
      </c>
      <c r="K14" s="39">
        <v>586.29999999999995</v>
      </c>
      <c r="L14" s="89">
        <v>783</v>
      </c>
      <c r="N14" s="137">
        <f t="shared" si="0"/>
        <v>72.899999999999977</v>
      </c>
      <c r="O14" s="139">
        <f t="shared" si="1"/>
        <v>169.20000000000005</v>
      </c>
      <c r="P14" s="137">
        <f t="shared" si="2"/>
        <v>99.700000000000045</v>
      </c>
      <c r="Q14" s="127">
        <f t="shared" si="3"/>
        <v>85.600000000000023</v>
      </c>
      <c r="R14" s="209">
        <f t="shared" si="4"/>
        <v>139.29999999999995</v>
      </c>
      <c r="S14" s="131">
        <f t="shared" si="5"/>
        <v>126.20000000000005</v>
      </c>
      <c r="T14" s="127">
        <f t="shared" si="6"/>
        <v>125.70000000000005</v>
      </c>
      <c r="U14" s="209">
        <f t="shared" si="7"/>
        <v>196.70000000000005</v>
      </c>
    </row>
    <row r="15" spans="1:21" x14ac:dyDescent="0.3">
      <c r="A15" s="3" t="s">
        <v>28</v>
      </c>
      <c r="B15" s="19">
        <v>769.6</v>
      </c>
      <c r="C15" s="39">
        <v>654.1</v>
      </c>
      <c r="D15" s="89">
        <v>829</v>
      </c>
      <c r="E15" s="9">
        <v>713.5</v>
      </c>
      <c r="F15" s="11">
        <v>709.6</v>
      </c>
      <c r="G15" s="39">
        <v>638.79999999999995</v>
      </c>
      <c r="H15" s="89">
        <v>777</v>
      </c>
      <c r="I15" s="9">
        <v>738.5</v>
      </c>
      <c r="J15" s="11">
        <v>723</v>
      </c>
      <c r="K15" s="39">
        <v>636.5</v>
      </c>
      <c r="L15" s="89">
        <v>838</v>
      </c>
      <c r="M15" t="s">
        <v>100</v>
      </c>
      <c r="N15" s="137">
        <f t="shared" si="0"/>
        <v>59.399999999999977</v>
      </c>
      <c r="O15" s="139">
        <f t="shared" si="1"/>
        <v>174.89999999999998</v>
      </c>
      <c r="P15" s="137">
        <f t="shared" si="2"/>
        <v>63.5</v>
      </c>
      <c r="Q15" s="127">
        <f t="shared" si="3"/>
        <v>67.399999999999977</v>
      </c>
      <c r="R15" s="209">
        <f t="shared" si="4"/>
        <v>138.20000000000005</v>
      </c>
      <c r="S15" s="131">
        <f t="shared" si="5"/>
        <v>99.5</v>
      </c>
      <c r="T15" s="127">
        <f t="shared" si="6"/>
        <v>115</v>
      </c>
      <c r="U15" s="209">
        <f t="shared" si="7"/>
        <v>201.5</v>
      </c>
    </row>
    <row r="16" spans="1:21" x14ac:dyDescent="0.3">
      <c r="A16" s="3" t="s">
        <v>29</v>
      </c>
      <c r="B16" s="19">
        <v>826.4</v>
      </c>
      <c r="C16" s="39">
        <v>689.3</v>
      </c>
      <c r="D16" s="89">
        <v>905</v>
      </c>
      <c r="E16" s="9">
        <v>769.2</v>
      </c>
      <c r="F16" s="11">
        <v>767.6</v>
      </c>
      <c r="G16" s="39">
        <v>674.9</v>
      </c>
      <c r="H16" s="89">
        <v>853</v>
      </c>
      <c r="I16" s="9">
        <v>794.5</v>
      </c>
      <c r="J16" s="11">
        <v>783.2</v>
      </c>
      <c r="K16" s="39">
        <v>669.9</v>
      </c>
      <c r="L16" s="89">
        <v>910</v>
      </c>
      <c r="N16" s="137">
        <f t="shared" si="0"/>
        <v>78.600000000000023</v>
      </c>
      <c r="O16" s="139">
        <f t="shared" si="1"/>
        <v>215.70000000000005</v>
      </c>
      <c r="P16" s="137">
        <f t="shared" si="2"/>
        <v>83.799999999999955</v>
      </c>
      <c r="Q16" s="127">
        <f t="shared" si="3"/>
        <v>85.399999999999977</v>
      </c>
      <c r="R16" s="209">
        <f t="shared" si="4"/>
        <v>178.10000000000002</v>
      </c>
      <c r="S16" s="131">
        <f t="shared" si="5"/>
        <v>115.5</v>
      </c>
      <c r="T16" s="127">
        <f t="shared" si="6"/>
        <v>126.79999999999995</v>
      </c>
      <c r="U16" s="209">
        <f t="shared" si="7"/>
        <v>240.10000000000002</v>
      </c>
    </row>
    <row r="17" spans="1:21" x14ac:dyDescent="0.3">
      <c r="A17" s="5" t="s">
        <v>30</v>
      </c>
      <c r="B17" s="19">
        <v>878.4</v>
      </c>
      <c r="C17" s="39">
        <v>717</v>
      </c>
      <c r="D17" s="89">
        <v>953</v>
      </c>
      <c r="E17" s="9">
        <v>824.3</v>
      </c>
      <c r="F17" s="11">
        <v>815.7</v>
      </c>
      <c r="G17" s="39">
        <v>704</v>
      </c>
      <c r="H17" s="89">
        <v>903</v>
      </c>
      <c r="I17" s="9">
        <v>852.2</v>
      </c>
      <c r="J17" s="11">
        <v>835.6</v>
      </c>
      <c r="K17" s="39">
        <v>694</v>
      </c>
      <c r="L17" s="89">
        <v>955</v>
      </c>
      <c r="N17" s="137">
        <f t="shared" si="0"/>
        <v>74.600000000000023</v>
      </c>
      <c r="O17" s="139">
        <f t="shared" si="1"/>
        <v>236</v>
      </c>
      <c r="P17" s="137">
        <f t="shared" si="2"/>
        <v>78.700000000000045</v>
      </c>
      <c r="Q17" s="127">
        <f t="shared" si="3"/>
        <v>87.299999999999955</v>
      </c>
      <c r="R17" s="209">
        <f t="shared" si="4"/>
        <v>199</v>
      </c>
      <c r="S17" s="131">
        <f t="shared" si="5"/>
        <v>102.79999999999995</v>
      </c>
      <c r="T17" s="127">
        <f t="shared" si="6"/>
        <v>119.39999999999998</v>
      </c>
      <c r="U17" s="209">
        <f t="shared" si="7"/>
        <v>261</v>
      </c>
    </row>
    <row r="18" spans="1:21" x14ac:dyDescent="0.3">
      <c r="A18" s="5" t="s">
        <v>31</v>
      </c>
      <c r="B18" s="112">
        <v>939.5</v>
      </c>
      <c r="C18" s="73">
        <v>748</v>
      </c>
      <c r="D18" s="95">
        <v>978</v>
      </c>
      <c r="E18" s="72">
        <v>880</v>
      </c>
      <c r="F18" s="70">
        <v>869.8</v>
      </c>
      <c r="G18" s="73">
        <v>736</v>
      </c>
      <c r="H18" s="95">
        <v>930</v>
      </c>
      <c r="I18" s="72">
        <v>908.3</v>
      </c>
      <c r="J18" s="70">
        <v>892.8</v>
      </c>
      <c r="K18" s="73">
        <v>723</v>
      </c>
      <c r="L18" s="95">
        <v>980</v>
      </c>
      <c r="N18" s="137">
        <f t="shared" si="0"/>
        <v>38.5</v>
      </c>
      <c r="O18" s="139">
        <f t="shared" si="1"/>
        <v>230</v>
      </c>
      <c r="P18" s="137">
        <f t="shared" si="2"/>
        <v>50</v>
      </c>
      <c r="Q18" s="127">
        <f t="shared" si="3"/>
        <v>60.200000000000045</v>
      </c>
      <c r="R18" s="209">
        <f t="shared" si="4"/>
        <v>194</v>
      </c>
      <c r="S18" s="131">
        <f t="shared" si="5"/>
        <v>71.700000000000045</v>
      </c>
      <c r="T18" s="127">
        <f t="shared" si="6"/>
        <v>87.200000000000045</v>
      </c>
      <c r="U18" s="209">
        <f t="shared" si="7"/>
        <v>257</v>
      </c>
    </row>
    <row r="19" spans="1:21" x14ac:dyDescent="0.3">
      <c r="A19" s="3" t="s">
        <v>32</v>
      </c>
      <c r="B19" s="112">
        <v>973.9</v>
      </c>
      <c r="C19" s="73">
        <v>787</v>
      </c>
      <c r="D19" s="260">
        <v>1040</v>
      </c>
      <c r="E19" s="72">
        <v>942.8</v>
      </c>
      <c r="F19" s="70">
        <v>900.1</v>
      </c>
      <c r="G19" s="73">
        <v>770</v>
      </c>
      <c r="H19" s="95">
        <v>981</v>
      </c>
      <c r="I19" s="72">
        <v>965.6</v>
      </c>
      <c r="J19" s="70">
        <v>923.4</v>
      </c>
      <c r="K19" s="73">
        <v>760</v>
      </c>
      <c r="L19" s="259">
        <v>1038</v>
      </c>
      <c r="N19" s="137">
        <f t="shared" si="0"/>
        <v>66.100000000000023</v>
      </c>
      <c r="O19" s="139">
        <f t="shared" si="1"/>
        <v>253</v>
      </c>
      <c r="P19" s="137">
        <f t="shared" si="2"/>
        <v>38.200000000000045</v>
      </c>
      <c r="Q19" s="127">
        <f t="shared" si="3"/>
        <v>80.899999999999977</v>
      </c>
      <c r="R19" s="209">
        <f t="shared" si="4"/>
        <v>211</v>
      </c>
      <c r="S19" s="131">
        <f t="shared" si="5"/>
        <v>72.399999999999977</v>
      </c>
      <c r="T19" s="127">
        <f t="shared" si="6"/>
        <v>114.60000000000002</v>
      </c>
      <c r="U19" s="209">
        <f t="shared" si="7"/>
        <v>278</v>
      </c>
    </row>
    <row r="20" spans="1:21" x14ac:dyDescent="0.3">
      <c r="A20" s="3" t="s">
        <v>33</v>
      </c>
      <c r="B20" s="112">
        <v>993.2</v>
      </c>
      <c r="C20" s="73">
        <v>850</v>
      </c>
      <c r="D20" s="95">
        <v>1050</v>
      </c>
      <c r="E20" s="72">
        <v>962</v>
      </c>
      <c r="F20" s="70">
        <v>917.4</v>
      </c>
      <c r="G20" s="73">
        <v>831</v>
      </c>
      <c r="H20" s="95">
        <v>991</v>
      </c>
      <c r="I20" s="72">
        <v>985.3</v>
      </c>
      <c r="J20" s="70">
        <v>941.3</v>
      </c>
      <c r="K20" s="73">
        <v>822</v>
      </c>
      <c r="L20" s="95">
        <v>1047</v>
      </c>
      <c r="N20" s="137">
        <f t="shared" si="0"/>
        <v>56.799999999999955</v>
      </c>
      <c r="O20" s="139">
        <f t="shared" si="1"/>
        <v>200</v>
      </c>
      <c r="P20" s="137">
        <f t="shared" si="2"/>
        <v>29</v>
      </c>
      <c r="Q20" s="127">
        <f t="shared" si="3"/>
        <v>73.600000000000023</v>
      </c>
      <c r="R20" s="209">
        <f t="shared" si="4"/>
        <v>160</v>
      </c>
      <c r="S20" s="131">
        <f t="shared" si="5"/>
        <v>61.700000000000045</v>
      </c>
      <c r="T20" s="127">
        <f t="shared" si="6"/>
        <v>105.70000000000005</v>
      </c>
      <c r="U20" s="209">
        <f t="shared" si="7"/>
        <v>225</v>
      </c>
    </row>
    <row r="21" spans="1:21" x14ac:dyDescent="0.3">
      <c r="A21" s="5" t="s">
        <v>34</v>
      </c>
      <c r="B21" s="112">
        <v>1005.5</v>
      </c>
      <c r="C21" s="73">
        <v>865</v>
      </c>
      <c r="D21" s="95">
        <v>1063</v>
      </c>
      <c r="E21" s="72">
        <v>981.9</v>
      </c>
      <c r="F21" s="70">
        <v>930.5</v>
      </c>
      <c r="G21" s="73">
        <v>843</v>
      </c>
      <c r="H21" s="259">
        <v>1003</v>
      </c>
      <c r="I21" s="72">
        <v>1003.6</v>
      </c>
      <c r="J21" s="70">
        <v>949.4</v>
      </c>
      <c r="K21" s="73">
        <v>835</v>
      </c>
      <c r="L21" s="95">
        <v>1058</v>
      </c>
      <c r="N21" s="137">
        <f t="shared" si="0"/>
        <v>57.5</v>
      </c>
      <c r="O21" s="139">
        <f t="shared" si="1"/>
        <v>198</v>
      </c>
      <c r="P21" s="137">
        <f t="shared" si="2"/>
        <v>21.100000000000023</v>
      </c>
      <c r="Q21" s="127">
        <f t="shared" si="3"/>
        <v>72.5</v>
      </c>
      <c r="R21" s="209">
        <f t="shared" si="4"/>
        <v>160</v>
      </c>
      <c r="S21" s="131">
        <f t="shared" si="5"/>
        <v>54.399999999999977</v>
      </c>
      <c r="T21" s="127">
        <f t="shared" si="6"/>
        <v>108.60000000000002</v>
      </c>
      <c r="U21" s="209">
        <f t="shared" si="7"/>
        <v>223</v>
      </c>
    </row>
    <row r="22" spans="1:21" x14ac:dyDescent="0.3">
      <c r="A22" s="5" t="s">
        <v>35</v>
      </c>
      <c r="B22" s="112">
        <v>1027.8</v>
      </c>
      <c r="C22" s="73">
        <v>892</v>
      </c>
      <c r="D22" s="95">
        <v>1067</v>
      </c>
      <c r="E22" s="72">
        <v>986.4</v>
      </c>
      <c r="F22" s="70">
        <v>947.3</v>
      </c>
      <c r="G22" s="73">
        <v>867</v>
      </c>
      <c r="H22" s="95">
        <v>1009</v>
      </c>
      <c r="I22" s="72">
        <v>1007.3</v>
      </c>
      <c r="J22" s="70">
        <v>968.7</v>
      </c>
      <c r="K22" s="73">
        <v>861</v>
      </c>
      <c r="L22" s="95">
        <v>1062</v>
      </c>
      <c r="N22" s="137">
        <f t="shared" si="0"/>
        <v>39.200000000000045</v>
      </c>
      <c r="O22" s="139">
        <f t="shared" si="1"/>
        <v>175</v>
      </c>
      <c r="P22" s="137">
        <f t="shared" si="2"/>
        <v>22.600000000000023</v>
      </c>
      <c r="Q22" s="127">
        <f t="shared" si="3"/>
        <v>61.700000000000045</v>
      </c>
      <c r="R22" s="209">
        <f t="shared" si="4"/>
        <v>142</v>
      </c>
      <c r="S22" s="131">
        <f t="shared" si="5"/>
        <v>54.700000000000045</v>
      </c>
      <c r="T22" s="127">
        <f t="shared" si="6"/>
        <v>93.299999999999955</v>
      </c>
      <c r="U22" s="209">
        <f t="shared" si="7"/>
        <v>201</v>
      </c>
    </row>
    <row r="23" spans="1:21" x14ac:dyDescent="0.3">
      <c r="A23" s="5" t="s">
        <v>36</v>
      </c>
      <c r="B23" s="112">
        <v>1039.5</v>
      </c>
      <c r="C23" s="73">
        <v>897</v>
      </c>
      <c r="D23" s="95">
        <v>1067</v>
      </c>
      <c r="E23" s="72">
        <v>993</v>
      </c>
      <c r="F23" s="70">
        <v>957</v>
      </c>
      <c r="G23" s="73">
        <v>873</v>
      </c>
      <c r="H23" s="95">
        <v>1009</v>
      </c>
      <c r="I23" s="72">
        <v>1017.5</v>
      </c>
      <c r="J23" s="70">
        <v>978.4</v>
      </c>
      <c r="K23" s="73">
        <v>865</v>
      </c>
      <c r="L23" s="95">
        <v>1062</v>
      </c>
      <c r="N23" s="137">
        <f t="shared" si="0"/>
        <v>27.5</v>
      </c>
      <c r="O23" s="139">
        <f t="shared" si="1"/>
        <v>170</v>
      </c>
      <c r="P23" s="137">
        <f t="shared" si="2"/>
        <v>16</v>
      </c>
      <c r="Q23" s="127">
        <f t="shared" si="3"/>
        <v>52</v>
      </c>
      <c r="R23" s="209">
        <f t="shared" si="4"/>
        <v>136</v>
      </c>
      <c r="S23" s="131">
        <f t="shared" si="5"/>
        <v>44.5</v>
      </c>
      <c r="T23" s="127">
        <f t="shared" si="6"/>
        <v>83.600000000000023</v>
      </c>
      <c r="U23" s="209">
        <f t="shared" si="7"/>
        <v>197</v>
      </c>
    </row>
    <row r="24" spans="1:21" x14ac:dyDescent="0.3">
      <c r="A24" s="3" t="s">
        <v>37</v>
      </c>
      <c r="B24" s="112">
        <v>1042.9000000000001</v>
      </c>
      <c r="C24" s="73">
        <v>912</v>
      </c>
      <c r="D24" s="95">
        <v>1067</v>
      </c>
      <c r="E24" s="72">
        <v>993</v>
      </c>
      <c r="F24" s="70">
        <v>958.4</v>
      </c>
      <c r="G24" s="73">
        <v>886</v>
      </c>
      <c r="H24" s="95">
        <v>1009</v>
      </c>
      <c r="I24" s="72">
        <v>1017.5</v>
      </c>
      <c r="J24" s="70">
        <v>980.5</v>
      </c>
      <c r="K24" s="73">
        <v>879</v>
      </c>
      <c r="L24" s="95">
        <v>1062</v>
      </c>
      <c r="M24" t="s">
        <v>100</v>
      </c>
      <c r="N24" s="137">
        <f t="shared" si="0"/>
        <v>24.099999999999909</v>
      </c>
      <c r="O24" s="139">
        <f t="shared" si="1"/>
        <v>155</v>
      </c>
      <c r="P24" s="137">
        <f t="shared" si="2"/>
        <v>16</v>
      </c>
      <c r="Q24" s="127">
        <f t="shared" si="3"/>
        <v>50.600000000000023</v>
      </c>
      <c r="R24" s="209">
        <f t="shared" si="4"/>
        <v>123</v>
      </c>
      <c r="S24" s="131">
        <f t="shared" si="5"/>
        <v>44.5</v>
      </c>
      <c r="T24" s="127">
        <f t="shared" si="6"/>
        <v>81.5</v>
      </c>
      <c r="U24" s="209">
        <f t="shared" si="7"/>
        <v>183</v>
      </c>
    </row>
    <row r="25" spans="1:21" x14ac:dyDescent="0.3">
      <c r="A25" s="3" t="s">
        <v>38</v>
      </c>
      <c r="B25" s="268">
        <v>1042.9000000000001</v>
      </c>
      <c r="C25" s="243">
        <v>919</v>
      </c>
      <c r="D25" s="95">
        <v>1067</v>
      </c>
      <c r="E25" s="255">
        <v>994.3</v>
      </c>
      <c r="F25" s="242">
        <v>958.4</v>
      </c>
      <c r="G25" s="243">
        <v>895</v>
      </c>
      <c r="H25" s="95">
        <v>1009</v>
      </c>
      <c r="I25" s="255">
        <v>1018.5</v>
      </c>
      <c r="J25" s="242">
        <v>980.5</v>
      </c>
      <c r="K25" s="243">
        <v>887</v>
      </c>
      <c r="L25" s="95">
        <v>1062</v>
      </c>
      <c r="N25" s="137">
        <f t="shared" si="0"/>
        <v>24.099999999999909</v>
      </c>
      <c r="O25" s="139">
        <f t="shared" si="1"/>
        <v>148</v>
      </c>
      <c r="P25" s="137">
        <f t="shared" si="2"/>
        <v>14.700000000000045</v>
      </c>
      <c r="Q25" s="127">
        <f t="shared" si="3"/>
        <v>50.600000000000023</v>
      </c>
      <c r="R25" s="209">
        <f t="shared" si="4"/>
        <v>114</v>
      </c>
      <c r="S25" s="131">
        <f t="shared" si="5"/>
        <v>43.5</v>
      </c>
      <c r="T25" s="127">
        <f t="shared" si="6"/>
        <v>81.5</v>
      </c>
      <c r="U25" s="209">
        <f t="shared" si="7"/>
        <v>175</v>
      </c>
    </row>
    <row r="26" spans="1:21" ht="15" thickBot="1" x14ac:dyDescent="0.35">
      <c r="A26" s="30" t="s">
        <v>86</v>
      </c>
      <c r="B26" s="48"/>
      <c r="C26" s="42"/>
      <c r="D26" s="90"/>
      <c r="E26" s="40"/>
      <c r="F26" s="41"/>
      <c r="G26" s="42"/>
      <c r="H26" s="90"/>
      <c r="I26" s="40"/>
      <c r="J26" s="41"/>
      <c r="K26" s="42"/>
      <c r="L26" s="90"/>
      <c r="N26" s="146"/>
      <c r="O26" s="201"/>
      <c r="P26" s="146"/>
      <c r="Q26" s="144"/>
      <c r="R26" s="211"/>
      <c r="S26" s="198"/>
      <c r="T26" s="144"/>
      <c r="U26" s="211"/>
    </row>
  </sheetData>
  <mergeCells count="7">
    <mergeCell ref="P2:R2"/>
    <mergeCell ref="S2:U2"/>
    <mergeCell ref="A1:L1"/>
    <mergeCell ref="N2:O2"/>
    <mergeCell ref="B2:D2"/>
    <mergeCell ref="E2:H2"/>
    <mergeCell ref="I2:L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9" workbookViewId="0">
      <selection activeCell="O23" sqref="O23"/>
    </sheetView>
  </sheetViews>
  <sheetFormatPr baseColWidth="10" defaultRowHeight="14.4" x14ac:dyDescent="0.3"/>
  <cols>
    <col min="1" max="1" width="14.6640625" customWidth="1"/>
    <col min="2" max="2" width="7.44140625" style="1" customWidth="1"/>
    <col min="3" max="3" width="6.44140625" style="1" customWidth="1"/>
    <col min="4" max="4" width="6.44140625" style="32" customWidth="1"/>
    <col min="5" max="6" width="6.44140625" style="1" customWidth="1"/>
    <col min="7" max="7" width="6.44140625" style="32" customWidth="1"/>
    <col min="8" max="10" width="6.44140625" style="1" customWidth="1"/>
    <col min="11" max="11" width="6.44140625" style="32" customWidth="1"/>
    <col min="12" max="13" width="6.44140625" style="1" customWidth="1"/>
    <col min="14" max="14" width="6.44140625" style="32" customWidth="1"/>
    <col min="16" max="24" width="11.44140625" style="126"/>
  </cols>
  <sheetData>
    <row r="1" spans="1:24" ht="15.75" thickBot="1" x14ac:dyDescent="0.3">
      <c r="A1" s="315" t="s">
        <v>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24" ht="15.75" thickBot="1" x14ac:dyDescent="0.3">
      <c r="A2" s="3"/>
      <c r="B2" s="318" t="s">
        <v>3</v>
      </c>
      <c r="C2" s="319"/>
      <c r="D2" s="320"/>
      <c r="E2" s="318" t="s">
        <v>4</v>
      </c>
      <c r="F2" s="319"/>
      <c r="G2" s="320"/>
      <c r="H2" s="318" t="s">
        <v>5</v>
      </c>
      <c r="I2" s="319"/>
      <c r="J2" s="319"/>
      <c r="K2" s="320"/>
      <c r="L2" s="318" t="s">
        <v>6</v>
      </c>
      <c r="M2" s="319"/>
      <c r="N2" s="320"/>
      <c r="P2" s="312" t="s">
        <v>3</v>
      </c>
      <c r="Q2" s="313"/>
      <c r="R2" s="312" t="s">
        <v>4</v>
      </c>
      <c r="S2" s="314"/>
      <c r="T2" s="313" t="s">
        <v>98</v>
      </c>
      <c r="U2" s="313"/>
      <c r="V2" s="313"/>
      <c r="W2" s="312" t="s">
        <v>99</v>
      </c>
      <c r="X2" s="314"/>
    </row>
    <row r="3" spans="1:24" ht="28.8" x14ac:dyDescent="0.3">
      <c r="A3" s="3"/>
      <c r="B3" s="18">
        <v>2016</v>
      </c>
      <c r="C3" s="52">
        <v>2017</v>
      </c>
      <c r="D3" s="88">
        <v>2018</v>
      </c>
      <c r="E3" s="22">
        <v>2016</v>
      </c>
      <c r="F3" s="52">
        <v>2017</v>
      </c>
      <c r="G3" s="91">
        <v>2018</v>
      </c>
      <c r="H3" s="8">
        <v>2015</v>
      </c>
      <c r="I3" s="10">
        <v>2016</v>
      </c>
      <c r="J3" s="52">
        <v>2017</v>
      </c>
      <c r="K3" s="88">
        <v>2018</v>
      </c>
      <c r="L3" s="22">
        <v>2016</v>
      </c>
      <c r="M3" s="52">
        <v>2017</v>
      </c>
      <c r="N3" s="88">
        <v>2018</v>
      </c>
      <c r="P3" s="132" t="s">
        <v>96</v>
      </c>
      <c r="Q3" s="123" t="s">
        <v>97</v>
      </c>
      <c r="R3" s="132" t="s">
        <v>96</v>
      </c>
      <c r="S3" s="133" t="s">
        <v>97</v>
      </c>
      <c r="T3" s="123" t="s">
        <v>95</v>
      </c>
      <c r="U3" s="123" t="s">
        <v>96</v>
      </c>
      <c r="V3" s="123" t="s">
        <v>97</v>
      </c>
      <c r="W3" s="132" t="s">
        <v>96</v>
      </c>
      <c r="X3" s="133" t="s">
        <v>97</v>
      </c>
    </row>
    <row r="4" spans="1:24" ht="15" x14ac:dyDescent="0.25">
      <c r="A4" s="4" t="s">
        <v>17</v>
      </c>
      <c r="B4" s="19">
        <v>153.5</v>
      </c>
      <c r="C4" s="39">
        <v>114.1</v>
      </c>
      <c r="D4" s="89">
        <v>140</v>
      </c>
      <c r="E4" s="23">
        <v>180</v>
      </c>
      <c r="F4" s="39">
        <v>125</v>
      </c>
      <c r="G4" s="92">
        <v>160</v>
      </c>
      <c r="H4" s="9">
        <v>159.6</v>
      </c>
      <c r="I4" s="11">
        <v>147.5</v>
      </c>
      <c r="J4" s="39">
        <v>109.6</v>
      </c>
      <c r="K4" s="89">
        <v>153</v>
      </c>
      <c r="L4" s="23">
        <v>155</v>
      </c>
      <c r="M4" s="39">
        <v>98.7</v>
      </c>
      <c r="N4" s="89">
        <v>156</v>
      </c>
      <c r="P4" s="134">
        <f>D4-B4</f>
        <v>-13.5</v>
      </c>
      <c r="Q4" s="127">
        <f>D4-C4</f>
        <v>25.900000000000006</v>
      </c>
      <c r="R4" s="134">
        <f>G4-E4</f>
        <v>-20</v>
      </c>
      <c r="S4" s="135">
        <f>G4-F4</f>
        <v>35</v>
      </c>
      <c r="T4" s="124">
        <f>K4-H4</f>
        <v>-6.5999999999999943</v>
      </c>
      <c r="U4" s="127">
        <f>K4-I4</f>
        <v>5.5</v>
      </c>
      <c r="V4" s="127">
        <f>K4-J4</f>
        <v>43.400000000000006</v>
      </c>
      <c r="W4" s="137">
        <f>N4-L4</f>
        <v>1</v>
      </c>
      <c r="X4" s="141">
        <f>N4-M4</f>
        <v>57.3</v>
      </c>
    </row>
    <row r="5" spans="1:24" ht="15" x14ac:dyDescent="0.25">
      <c r="A5" s="5" t="s">
        <v>82</v>
      </c>
      <c r="B5" s="19">
        <v>178.2</v>
      </c>
      <c r="C5" s="39">
        <v>175.3</v>
      </c>
      <c r="D5" s="89">
        <v>170</v>
      </c>
      <c r="E5" s="23">
        <v>205.1</v>
      </c>
      <c r="F5" s="39">
        <v>188.7</v>
      </c>
      <c r="G5" s="92">
        <v>193</v>
      </c>
      <c r="H5" s="9">
        <v>205</v>
      </c>
      <c r="I5" s="11">
        <v>169.4</v>
      </c>
      <c r="J5" s="39">
        <v>182.2</v>
      </c>
      <c r="K5" s="89">
        <v>188</v>
      </c>
      <c r="L5" s="23">
        <v>183.9</v>
      </c>
      <c r="M5" s="39">
        <v>170.1</v>
      </c>
      <c r="N5" s="89">
        <v>194</v>
      </c>
      <c r="P5" s="134">
        <f t="shared" ref="P5:P25" si="0">D5-B5</f>
        <v>-8.1999999999999886</v>
      </c>
      <c r="Q5" s="124">
        <f t="shared" ref="Q5:Q25" si="1">D5-C5</f>
        <v>-5.3000000000000114</v>
      </c>
      <c r="R5" s="134">
        <f t="shared" ref="R5:R25" si="2">G5-E5</f>
        <v>-12.099999999999994</v>
      </c>
      <c r="S5" s="135">
        <f t="shared" ref="S5:S25" si="3">G5-F5</f>
        <v>4.3000000000000114</v>
      </c>
      <c r="T5" s="124">
        <f t="shared" ref="T5:T25" si="4">K5-H5</f>
        <v>-17</v>
      </c>
      <c r="U5" s="127">
        <f t="shared" ref="U5:U25" si="5">K5-I5</f>
        <v>18.599999999999994</v>
      </c>
      <c r="V5" s="127">
        <f t="shared" ref="V5:V25" si="6">K5-J5</f>
        <v>5.8000000000000114</v>
      </c>
      <c r="W5" s="137">
        <f t="shared" ref="W5:W25" si="7">N5-L5</f>
        <v>10.099999999999994</v>
      </c>
      <c r="X5" s="141">
        <f t="shared" ref="X5:X25" si="8">N5-M5</f>
        <v>23.900000000000006</v>
      </c>
    </row>
    <row r="6" spans="1:24" ht="15" x14ac:dyDescent="0.25">
      <c r="A6" s="3" t="s">
        <v>19</v>
      </c>
      <c r="B6" s="19">
        <v>237.6</v>
      </c>
      <c r="C6" s="39">
        <v>230.8</v>
      </c>
      <c r="D6" s="89">
        <v>215</v>
      </c>
      <c r="E6" s="23">
        <v>267.89999999999998</v>
      </c>
      <c r="F6" s="39">
        <v>243.3</v>
      </c>
      <c r="G6" s="92">
        <v>243</v>
      </c>
      <c r="H6" s="9">
        <v>248.9</v>
      </c>
      <c r="I6" s="11">
        <v>228.2</v>
      </c>
      <c r="J6" s="39">
        <v>239</v>
      </c>
      <c r="K6" s="89">
        <v>240</v>
      </c>
      <c r="L6" s="23">
        <v>245.5</v>
      </c>
      <c r="M6" s="39">
        <v>226.7</v>
      </c>
      <c r="N6" s="89">
        <v>248</v>
      </c>
      <c r="P6" s="134">
        <f t="shared" si="0"/>
        <v>-22.599999999999994</v>
      </c>
      <c r="Q6" s="124">
        <f t="shared" si="1"/>
        <v>-15.800000000000011</v>
      </c>
      <c r="R6" s="134">
        <f t="shared" si="2"/>
        <v>-24.899999999999977</v>
      </c>
      <c r="S6" s="135">
        <f t="shared" si="3"/>
        <v>-0.30000000000001137</v>
      </c>
      <c r="T6" s="124">
        <f t="shared" si="4"/>
        <v>-8.9000000000000057</v>
      </c>
      <c r="U6" s="127">
        <f t="shared" si="5"/>
        <v>11.800000000000011</v>
      </c>
      <c r="V6" s="127">
        <f t="shared" si="6"/>
        <v>1</v>
      </c>
      <c r="W6" s="137">
        <f t="shared" si="7"/>
        <v>2.5</v>
      </c>
      <c r="X6" s="141">
        <f t="shared" si="8"/>
        <v>21.300000000000011</v>
      </c>
    </row>
    <row r="7" spans="1:24" ht="15" x14ac:dyDescent="0.25">
      <c r="A7" s="3" t="s">
        <v>20</v>
      </c>
      <c r="B7" s="19">
        <v>297</v>
      </c>
      <c r="C7" s="39">
        <v>278.39999999999998</v>
      </c>
      <c r="D7" s="89">
        <v>257</v>
      </c>
      <c r="E7" s="23">
        <v>322.39999999999998</v>
      </c>
      <c r="F7" s="39">
        <v>284.89999999999998</v>
      </c>
      <c r="G7" s="92">
        <v>286</v>
      </c>
      <c r="H7" s="9">
        <v>291.5</v>
      </c>
      <c r="I7" s="11">
        <v>286.8</v>
      </c>
      <c r="J7" s="39">
        <v>289.60000000000002</v>
      </c>
      <c r="K7" s="89">
        <v>284</v>
      </c>
      <c r="L7" s="23">
        <v>311</v>
      </c>
      <c r="M7" s="39">
        <v>277.60000000000002</v>
      </c>
      <c r="N7" s="89">
        <v>295</v>
      </c>
      <c r="P7" s="134">
        <f t="shared" si="0"/>
        <v>-40</v>
      </c>
      <c r="Q7" s="124">
        <f t="shared" si="1"/>
        <v>-21.399999999999977</v>
      </c>
      <c r="R7" s="134">
        <f t="shared" si="2"/>
        <v>-36.399999999999977</v>
      </c>
      <c r="S7" s="135">
        <f t="shared" si="3"/>
        <v>1.1000000000000227</v>
      </c>
      <c r="T7" s="124">
        <f t="shared" si="4"/>
        <v>-7.5</v>
      </c>
      <c r="U7" s="124">
        <f t="shared" si="5"/>
        <v>-2.8000000000000114</v>
      </c>
      <c r="V7" s="124">
        <f t="shared" si="6"/>
        <v>-5.6000000000000227</v>
      </c>
      <c r="W7" s="134">
        <f t="shared" si="7"/>
        <v>-16</v>
      </c>
      <c r="X7" s="141">
        <f t="shared" si="8"/>
        <v>17.399999999999977</v>
      </c>
    </row>
    <row r="8" spans="1:24" ht="15" x14ac:dyDescent="0.25">
      <c r="A8" s="5" t="s">
        <v>21</v>
      </c>
      <c r="B8" s="19">
        <v>356.8</v>
      </c>
      <c r="C8" s="39">
        <v>333.5</v>
      </c>
      <c r="D8" s="89">
        <v>331</v>
      </c>
      <c r="E8" s="23">
        <v>379.8</v>
      </c>
      <c r="F8" s="39">
        <v>340.2</v>
      </c>
      <c r="G8" s="92">
        <v>361</v>
      </c>
      <c r="H8" s="9">
        <v>338.9</v>
      </c>
      <c r="I8" s="11">
        <v>347.7</v>
      </c>
      <c r="J8" s="39">
        <v>345.9</v>
      </c>
      <c r="K8" s="89">
        <v>366</v>
      </c>
      <c r="L8" s="23">
        <v>379.8</v>
      </c>
      <c r="M8" s="39">
        <v>335.3</v>
      </c>
      <c r="N8" s="89">
        <v>379</v>
      </c>
      <c r="P8" s="134">
        <f t="shared" si="0"/>
        <v>-25.800000000000011</v>
      </c>
      <c r="Q8" s="124">
        <f t="shared" si="1"/>
        <v>-2.5</v>
      </c>
      <c r="R8" s="134">
        <f t="shared" si="2"/>
        <v>-18.800000000000011</v>
      </c>
      <c r="S8" s="135">
        <f t="shared" si="3"/>
        <v>20.800000000000011</v>
      </c>
      <c r="T8" s="127">
        <f t="shared" si="4"/>
        <v>27.100000000000023</v>
      </c>
      <c r="U8" s="127">
        <f t="shared" si="5"/>
        <v>18.300000000000011</v>
      </c>
      <c r="V8" s="127">
        <f t="shared" si="6"/>
        <v>20.100000000000023</v>
      </c>
      <c r="W8" s="134">
        <f t="shared" si="7"/>
        <v>-0.80000000000001137</v>
      </c>
      <c r="X8" s="141">
        <f t="shared" si="8"/>
        <v>43.699999999999989</v>
      </c>
    </row>
    <row r="9" spans="1:24" ht="15" x14ac:dyDescent="0.25">
      <c r="A9" s="5" t="s">
        <v>22</v>
      </c>
      <c r="B9" s="19">
        <v>401.4</v>
      </c>
      <c r="C9" s="39">
        <v>401.6</v>
      </c>
      <c r="D9" s="89">
        <v>409</v>
      </c>
      <c r="E9" s="23">
        <v>426.5</v>
      </c>
      <c r="F9" s="39">
        <v>403.2</v>
      </c>
      <c r="G9" s="92">
        <v>430</v>
      </c>
      <c r="H9" s="9">
        <v>405.9</v>
      </c>
      <c r="I9" s="11">
        <v>386.8</v>
      </c>
      <c r="J9" s="39">
        <v>417.5</v>
      </c>
      <c r="K9" s="89">
        <v>454</v>
      </c>
      <c r="L9" s="23">
        <v>427.3</v>
      </c>
      <c r="M9" s="39">
        <v>408.5</v>
      </c>
      <c r="N9" s="89">
        <v>470</v>
      </c>
      <c r="P9" s="137">
        <f t="shared" si="0"/>
        <v>7.6000000000000227</v>
      </c>
      <c r="Q9" s="127">
        <f t="shared" si="1"/>
        <v>7.3999999999999773</v>
      </c>
      <c r="R9" s="137">
        <f t="shared" si="2"/>
        <v>3.5</v>
      </c>
      <c r="S9" s="135">
        <f t="shared" si="3"/>
        <v>26.800000000000011</v>
      </c>
      <c r="T9" s="127">
        <f t="shared" si="4"/>
        <v>48.100000000000023</v>
      </c>
      <c r="U9" s="127">
        <f t="shared" si="5"/>
        <v>67.199999999999989</v>
      </c>
      <c r="V9" s="127">
        <f t="shared" si="6"/>
        <v>36.5</v>
      </c>
      <c r="W9" s="137">
        <f t="shared" si="7"/>
        <v>42.699999999999989</v>
      </c>
      <c r="X9" s="141">
        <f t="shared" si="8"/>
        <v>61.5</v>
      </c>
    </row>
    <row r="10" spans="1:24" ht="15" x14ac:dyDescent="0.25">
      <c r="A10" s="5" t="s">
        <v>23</v>
      </c>
      <c r="B10" s="19">
        <v>479.7</v>
      </c>
      <c r="C10" s="39">
        <v>470.1</v>
      </c>
      <c r="D10" s="89">
        <v>478</v>
      </c>
      <c r="E10" s="23">
        <v>499.1</v>
      </c>
      <c r="F10" s="39">
        <v>466.9</v>
      </c>
      <c r="G10" s="92">
        <v>501</v>
      </c>
      <c r="H10" s="9">
        <v>465.5</v>
      </c>
      <c r="I10" s="11">
        <v>468.2</v>
      </c>
      <c r="J10" s="39">
        <v>486.5</v>
      </c>
      <c r="K10" s="89">
        <v>526</v>
      </c>
      <c r="L10" s="23">
        <v>512.20000000000005</v>
      </c>
      <c r="M10" s="39">
        <v>476.4</v>
      </c>
      <c r="N10" s="89">
        <v>549</v>
      </c>
      <c r="P10" s="134">
        <f t="shared" si="0"/>
        <v>-1.6999999999999886</v>
      </c>
      <c r="Q10" s="127">
        <f t="shared" si="1"/>
        <v>7.8999999999999773</v>
      </c>
      <c r="R10" s="137">
        <f t="shared" si="2"/>
        <v>1.8999999999999773</v>
      </c>
      <c r="S10" s="135">
        <f t="shared" si="3"/>
        <v>34.100000000000023</v>
      </c>
      <c r="T10" s="127">
        <f t="shared" si="4"/>
        <v>60.5</v>
      </c>
      <c r="U10" s="127">
        <f t="shared" si="5"/>
        <v>57.800000000000011</v>
      </c>
      <c r="V10" s="127">
        <f t="shared" si="6"/>
        <v>39.5</v>
      </c>
      <c r="W10" s="137">
        <f t="shared" si="7"/>
        <v>36.799999999999955</v>
      </c>
      <c r="X10" s="141">
        <f t="shared" si="8"/>
        <v>72.600000000000023</v>
      </c>
    </row>
    <row r="11" spans="1:24" ht="15" x14ac:dyDescent="0.25">
      <c r="A11" s="3" t="s">
        <v>24</v>
      </c>
      <c r="B11" s="19">
        <v>547.5</v>
      </c>
      <c r="C11" s="39">
        <v>531.79999999999995</v>
      </c>
      <c r="D11" s="89">
        <v>559</v>
      </c>
      <c r="E11" s="23">
        <v>562.29999999999995</v>
      </c>
      <c r="F11" s="39">
        <v>523.29999999999995</v>
      </c>
      <c r="G11" s="92">
        <v>576</v>
      </c>
      <c r="H11" s="9">
        <v>513.6</v>
      </c>
      <c r="I11" s="11">
        <v>538.1</v>
      </c>
      <c r="J11" s="39">
        <v>548.5</v>
      </c>
      <c r="K11" s="89">
        <v>609</v>
      </c>
      <c r="L11" s="23">
        <v>587.20000000000005</v>
      </c>
      <c r="M11" s="39">
        <v>542.4</v>
      </c>
      <c r="N11" s="89">
        <v>635</v>
      </c>
      <c r="P11" s="137">
        <f t="shared" si="0"/>
        <v>11.5</v>
      </c>
      <c r="Q11" s="127">
        <f t="shared" si="1"/>
        <v>27.200000000000045</v>
      </c>
      <c r="R11" s="137">
        <f t="shared" si="2"/>
        <v>13.700000000000045</v>
      </c>
      <c r="S11" s="135">
        <f t="shared" si="3"/>
        <v>52.700000000000045</v>
      </c>
      <c r="T11" s="127">
        <f t="shared" si="4"/>
        <v>95.399999999999977</v>
      </c>
      <c r="U11" s="127">
        <f t="shared" si="5"/>
        <v>70.899999999999977</v>
      </c>
      <c r="V11" s="127">
        <f t="shared" si="6"/>
        <v>60.5</v>
      </c>
      <c r="W11" s="137">
        <f t="shared" si="7"/>
        <v>47.799999999999955</v>
      </c>
      <c r="X11" s="141">
        <f t="shared" si="8"/>
        <v>92.600000000000023</v>
      </c>
    </row>
    <row r="12" spans="1:24" x14ac:dyDescent="0.3">
      <c r="A12" s="5" t="s">
        <v>25</v>
      </c>
      <c r="B12" s="19">
        <v>624.29999999999995</v>
      </c>
      <c r="C12" s="39">
        <v>596.79999999999995</v>
      </c>
      <c r="D12" s="89">
        <v>645</v>
      </c>
      <c r="E12" s="23">
        <v>631.70000000000005</v>
      </c>
      <c r="F12" s="39">
        <v>579.20000000000005</v>
      </c>
      <c r="G12" s="92">
        <v>658</v>
      </c>
      <c r="H12" s="9">
        <v>587.79999999999995</v>
      </c>
      <c r="I12" s="11">
        <v>613.29999999999995</v>
      </c>
      <c r="J12" s="39">
        <v>611.70000000000005</v>
      </c>
      <c r="K12" s="89">
        <v>698</v>
      </c>
      <c r="L12" s="23">
        <v>667.3</v>
      </c>
      <c r="M12" s="39">
        <v>612.1</v>
      </c>
      <c r="N12" s="89">
        <v>731</v>
      </c>
      <c r="P12" s="137">
        <f t="shared" si="0"/>
        <v>20.700000000000045</v>
      </c>
      <c r="Q12" s="127">
        <f t="shared" si="1"/>
        <v>48.200000000000045</v>
      </c>
      <c r="R12" s="137">
        <f t="shared" si="2"/>
        <v>26.299999999999955</v>
      </c>
      <c r="S12" s="135">
        <f t="shared" si="3"/>
        <v>78.799999999999955</v>
      </c>
      <c r="T12" s="127">
        <f t="shared" si="4"/>
        <v>110.20000000000005</v>
      </c>
      <c r="U12" s="127">
        <f t="shared" si="5"/>
        <v>84.700000000000045</v>
      </c>
      <c r="V12" s="127">
        <f t="shared" si="6"/>
        <v>86.299999999999955</v>
      </c>
      <c r="W12" s="137">
        <f t="shared" si="7"/>
        <v>63.700000000000045</v>
      </c>
      <c r="X12" s="141">
        <f t="shared" si="8"/>
        <v>118.89999999999998</v>
      </c>
    </row>
    <row r="13" spans="1:24" x14ac:dyDescent="0.3">
      <c r="A13" s="5" t="s">
        <v>26</v>
      </c>
      <c r="B13" s="19">
        <v>698.1</v>
      </c>
      <c r="C13" s="39">
        <v>658.2</v>
      </c>
      <c r="D13" s="89">
        <v>735</v>
      </c>
      <c r="E13" s="23">
        <v>699.2</v>
      </c>
      <c r="F13" s="39">
        <v>636.1</v>
      </c>
      <c r="G13" s="92">
        <v>741</v>
      </c>
      <c r="H13" s="9">
        <v>646.70000000000005</v>
      </c>
      <c r="I13" s="11">
        <v>686.4</v>
      </c>
      <c r="J13" s="39">
        <v>677</v>
      </c>
      <c r="K13" s="89">
        <v>786</v>
      </c>
      <c r="L13" s="23">
        <v>751.8</v>
      </c>
      <c r="M13" s="39">
        <v>680.9</v>
      </c>
      <c r="N13" s="89">
        <v>827</v>
      </c>
      <c r="P13" s="137">
        <f t="shared" si="0"/>
        <v>36.899999999999977</v>
      </c>
      <c r="Q13" s="127">
        <f t="shared" si="1"/>
        <v>76.799999999999955</v>
      </c>
      <c r="R13" s="137">
        <f t="shared" si="2"/>
        <v>41.799999999999955</v>
      </c>
      <c r="S13" s="135">
        <f t="shared" si="3"/>
        <v>104.89999999999998</v>
      </c>
      <c r="T13" s="127">
        <f t="shared" si="4"/>
        <v>139.29999999999995</v>
      </c>
      <c r="U13" s="127">
        <f t="shared" si="5"/>
        <v>99.600000000000023</v>
      </c>
      <c r="V13" s="127">
        <f t="shared" si="6"/>
        <v>109</v>
      </c>
      <c r="W13" s="137">
        <f t="shared" si="7"/>
        <v>75.200000000000045</v>
      </c>
      <c r="X13" s="209">
        <f t="shared" si="8"/>
        <v>146.10000000000002</v>
      </c>
    </row>
    <row r="14" spans="1:24" x14ac:dyDescent="0.3">
      <c r="A14" s="5" t="s">
        <v>27</v>
      </c>
      <c r="B14" s="19">
        <v>763.2</v>
      </c>
      <c r="C14" s="39">
        <v>721.3</v>
      </c>
      <c r="D14" s="89">
        <v>819</v>
      </c>
      <c r="E14" s="23">
        <v>759.6</v>
      </c>
      <c r="F14" s="39">
        <v>693.6</v>
      </c>
      <c r="G14" s="92">
        <v>819</v>
      </c>
      <c r="H14" s="9">
        <v>706.2</v>
      </c>
      <c r="I14" s="11">
        <v>745.1</v>
      </c>
      <c r="J14" s="39">
        <v>739.6</v>
      </c>
      <c r="K14" s="89">
        <v>870</v>
      </c>
      <c r="L14" s="23">
        <v>818.9</v>
      </c>
      <c r="M14" s="39">
        <v>751</v>
      </c>
      <c r="N14" s="89">
        <v>921</v>
      </c>
      <c r="P14" s="137">
        <f t="shared" si="0"/>
        <v>55.799999999999955</v>
      </c>
      <c r="Q14" s="127">
        <f t="shared" si="1"/>
        <v>97.700000000000045</v>
      </c>
      <c r="R14" s="137">
        <f t="shared" si="2"/>
        <v>59.399999999999977</v>
      </c>
      <c r="S14" s="135">
        <f t="shared" si="3"/>
        <v>125.39999999999998</v>
      </c>
      <c r="T14" s="127">
        <f t="shared" si="4"/>
        <v>163.79999999999995</v>
      </c>
      <c r="U14" s="127">
        <f t="shared" si="5"/>
        <v>124.89999999999998</v>
      </c>
      <c r="V14" s="127">
        <f t="shared" si="6"/>
        <v>130.39999999999998</v>
      </c>
      <c r="W14" s="137">
        <f t="shared" si="7"/>
        <v>102.10000000000002</v>
      </c>
      <c r="X14" s="209">
        <f t="shared" si="8"/>
        <v>170</v>
      </c>
    </row>
    <row r="15" spans="1:24" x14ac:dyDescent="0.3">
      <c r="A15" s="3" t="s">
        <v>28</v>
      </c>
      <c r="B15" s="19">
        <v>831.7</v>
      </c>
      <c r="C15" s="39">
        <v>782.4</v>
      </c>
      <c r="D15" s="89">
        <v>881</v>
      </c>
      <c r="E15" s="23">
        <v>827.1</v>
      </c>
      <c r="F15" s="39">
        <v>748.1</v>
      </c>
      <c r="G15" s="92">
        <v>877</v>
      </c>
      <c r="H15" s="9">
        <v>789.1</v>
      </c>
      <c r="I15" s="11">
        <v>820.2</v>
      </c>
      <c r="J15" s="39">
        <v>799.8</v>
      </c>
      <c r="K15" s="89">
        <v>932</v>
      </c>
      <c r="L15" s="23">
        <v>900.5</v>
      </c>
      <c r="M15" s="39">
        <v>816.4</v>
      </c>
      <c r="N15" s="89">
        <v>992</v>
      </c>
      <c r="P15" s="137">
        <f t="shared" si="0"/>
        <v>49.299999999999955</v>
      </c>
      <c r="Q15" s="127">
        <f t="shared" si="1"/>
        <v>98.600000000000023</v>
      </c>
      <c r="R15" s="137">
        <f t="shared" si="2"/>
        <v>49.899999999999977</v>
      </c>
      <c r="S15" s="135">
        <f t="shared" si="3"/>
        <v>128.89999999999998</v>
      </c>
      <c r="T15" s="127">
        <f t="shared" si="4"/>
        <v>142.89999999999998</v>
      </c>
      <c r="U15" s="127">
        <f t="shared" si="5"/>
        <v>111.79999999999995</v>
      </c>
      <c r="V15" s="127">
        <f t="shared" si="6"/>
        <v>132.20000000000005</v>
      </c>
      <c r="W15" s="137">
        <f t="shared" si="7"/>
        <v>91.5</v>
      </c>
      <c r="X15" s="209">
        <f t="shared" si="8"/>
        <v>175.60000000000002</v>
      </c>
    </row>
    <row r="16" spans="1:24" x14ac:dyDescent="0.3">
      <c r="A16" s="3" t="s">
        <v>29</v>
      </c>
      <c r="B16" s="19">
        <v>899.4</v>
      </c>
      <c r="C16" s="39">
        <v>830.3</v>
      </c>
      <c r="D16" s="89">
        <v>954</v>
      </c>
      <c r="E16" s="23">
        <v>891.4</v>
      </c>
      <c r="F16" s="39">
        <v>787.9</v>
      </c>
      <c r="G16" s="92">
        <v>946</v>
      </c>
      <c r="H16" s="9">
        <v>848.3</v>
      </c>
      <c r="I16" s="11">
        <v>888</v>
      </c>
      <c r="J16" s="39">
        <v>841.9</v>
      </c>
      <c r="K16" s="89">
        <v>1010</v>
      </c>
      <c r="L16" s="23">
        <v>974.7</v>
      </c>
      <c r="M16" s="39">
        <v>867.3</v>
      </c>
      <c r="N16" s="89">
        <v>1070</v>
      </c>
      <c r="P16" s="137">
        <f t="shared" si="0"/>
        <v>54.600000000000023</v>
      </c>
      <c r="Q16" s="127">
        <f t="shared" si="1"/>
        <v>123.70000000000005</v>
      </c>
      <c r="R16" s="137">
        <f t="shared" si="2"/>
        <v>54.600000000000023</v>
      </c>
      <c r="S16" s="135">
        <f t="shared" si="3"/>
        <v>158.10000000000002</v>
      </c>
      <c r="T16" s="127">
        <f t="shared" si="4"/>
        <v>161.70000000000005</v>
      </c>
      <c r="U16" s="127">
        <f t="shared" si="5"/>
        <v>122</v>
      </c>
      <c r="V16" s="127">
        <f t="shared" si="6"/>
        <v>168.10000000000002</v>
      </c>
      <c r="W16" s="137">
        <f t="shared" si="7"/>
        <v>95.299999999999955</v>
      </c>
      <c r="X16" s="209">
        <f t="shared" si="8"/>
        <v>202.70000000000005</v>
      </c>
    </row>
    <row r="17" spans="1:24" x14ac:dyDescent="0.3">
      <c r="A17" s="5" t="s">
        <v>30</v>
      </c>
      <c r="B17" s="19">
        <v>958.1</v>
      </c>
      <c r="C17" s="39">
        <v>868</v>
      </c>
      <c r="D17" s="89">
        <v>1012</v>
      </c>
      <c r="E17" s="23">
        <v>941.5</v>
      </c>
      <c r="F17" s="39">
        <v>821</v>
      </c>
      <c r="G17" s="92">
        <v>1003</v>
      </c>
      <c r="H17" s="9">
        <v>908.3</v>
      </c>
      <c r="I17" s="11">
        <v>941.4</v>
      </c>
      <c r="J17" s="39">
        <v>881</v>
      </c>
      <c r="K17" s="89">
        <v>1068</v>
      </c>
      <c r="L17" s="23">
        <v>1040.0999999999999</v>
      </c>
      <c r="M17" s="39">
        <v>912</v>
      </c>
      <c r="N17" s="89">
        <v>1142</v>
      </c>
      <c r="P17" s="137">
        <f t="shared" si="0"/>
        <v>53.899999999999977</v>
      </c>
      <c r="Q17" s="127">
        <f t="shared" si="1"/>
        <v>144</v>
      </c>
      <c r="R17" s="137">
        <f t="shared" si="2"/>
        <v>61.5</v>
      </c>
      <c r="S17" s="135">
        <f t="shared" si="3"/>
        <v>182</v>
      </c>
      <c r="T17" s="127">
        <f t="shared" si="4"/>
        <v>159.70000000000005</v>
      </c>
      <c r="U17" s="127">
        <f t="shared" si="5"/>
        <v>126.60000000000002</v>
      </c>
      <c r="V17" s="127">
        <f t="shared" si="6"/>
        <v>187</v>
      </c>
      <c r="W17" s="137">
        <f t="shared" si="7"/>
        <v>101.90000000000009</v>
      </c>
      <c r="X17" s="209">
        <f t="shared" si="8"/>
        <v>230</v>
      </c>
    </row>
    <row r="18" spans="1:24" x14ac:dyDescent="0.3">
      <c r="A18" s="5" t="s">
        <v>31</v>
      </c>
      <c r="B18" s="112">
        <v>1017.5</v>
      </c>
      <c r="C18" s="73">
        <v>907</v>
      </c>
      <c r="D18" s="95">
        <v>1048</v>
      </c>
      <c r="E18" s="232">
        <v>993.4</v>
      </c>
      <c r="F18" s="73">
        <v>854</v>
      </c>
      <c r="G18" s="100">
        <v>1037</v>
      </c>
      <c r="H18" s="72">
        <v>972.5</v>
      </c>
      <c r="I18" s="70">
        <v>1000.3</v>
      </c>
      <c r="J18" s="73">
        <v>918</v>
      </c>
      <c r="K18" s="95">
        <v>1100</v>
      </c>
      <c r="L18" s="232">
        <v>1102.7</v>
      </c>
      <c r="M18" s="73">
        <v>955</v>
      </c>
      <c r="N18" s="95">
        <v>1184</v>
      </c>
      <c r="P18" s="137">
        <f t="shared" si="0"/>
        <v>30.5</v>
      </c>
      <c r="Q18" s="127">
        <f t="shared" si="1"/>
        <v>141</v>
      </c>
      <c r="R18" s="137">
        <f t="shared" si="2"/>
        <v>43.600000000000023</v>
      </c>
      <c r="S18" s="135">
        <f t="shared" si="3"/>
        <v>183</v>
      </c>
      <c r="T18" s="127">
        <f t="shared" si="4"/>
        <v>127.5</v>
      </c>
      <c r="U18" s="127">
        <f t="shared" si="5"/>
        <v>99.700000000000045</v>
      </c>
      <c r="V18" s="127">
        <f t="shared" si="6"/>
        <v>182</v>
      </c>
      <c r="W18" s="137">
        <f t="shared" si="7"/>
        <v>81.299999999999955</v>
      </c>
      <c r="X18" s="209">
        <f t="shared" si="8"/>
        <v>229</v>
      </c>
    </row>
    <row r="19" spans="1:24" x14ac:dyDescent="0.3">
      <c r="A19" s="3" t="s">
        <v>32</v>
      </c>
      <c r="B19" s="112">
        <v>1057.0999999999999</v>
      </c>
      <c r="C19" s="73">
        <v>953</v>
      </c>
      <c r="D19" s="95">
        <v>1108</v>
      </c>
      <c r="E19" s="232">
        <v>1028</v>
      </c>
      <c r="F19" s="73">
        <v>910</v>
      </c>
      <c r="G19" s="100">
        <v>1096</v>
      </c>
      <c r="H19" s="72">
        <v>1034.5999999999999</v>
      </c>
      <c r="I19" s="70">
        <v>1038.4000000000001</v>
      </c>
      <c r="J19" s="73">
        <v>971</v>
      </c>
      <c r="K19" s="259">
        <v>1163</v>
      </c>
      <c r="L19" s="232">
        <v>1145.3</v>
      </c>
      <c r="M19" s="73">
        <v>1010</v>
      </c>
      <c r="N19" s="259">
        <v>1251</v>
      </c>
      <c r="P19" s="137">
        <f t="shared" si="0"/>
        <v>50.900000000000091</v>
      </c>
      <c r="Q19" s="127">
        <f t="shared" si="1"/>
        <v>155</v>
      </c>
      <c r="R19" s="137">
        <f t="shared" si="2"/>
        <v>68</v>
      </c>
      <c r="S19" s="135">
        <f t="shared" si="3"/>
        <v>186</v>
      </c>
      <c r="T19" s="127">
        <f t="shared" si="4"/>
        <v>128.40000000000009</v>
      </c>
      <c r="U19" s="127">
        <f t="shared" si="5"/>
        <v>124.59999999999991</v>
      </c>
      <c r="V19" s="127">
        <f t="shared" si="6"/>
        <v>192</v>
      </c>
      <c r="W19" s="137">
        <f t="shared" si="7"/>
        <v>105.70000000000005</v>
      </c>
      <c r="X19" s="209">
        <f t="shared" si="8"/>
        <v>241</v>
      </c>
    </row>
    <row r="20" spans="1:24" x14ac:dyDescent="0.3">
      <c r="A20" s="3" t="s">
        <v>33</v>
      </c>
      <c r="B20" s="112">
        <v>1079.8</v>
      </c>
      <c r="C20" s="73">
        <v>1017</v>
      </c>
      <c r="D20" s="95">
        <v>1122</v>
      </c>
      <c r="E20" s="232">
        <v>1051.8</v>
      </c>
      <c r="F20" s="73">
        <v>976</v>
      </c>
      <c r="G20" s="258">
        <v>1109</v>
      </c>
      <c r="H20" s="72">
        <v>1060.9000000000001</v>
      </c>
      <c r="I20" s="70">
        <v>1057.2</v>
      </c>
      <c r="J20" s="73">
        <v>1037</v>
      </c>
      <c r="K20" s="95">
        <v>1177</v>
      </c>
      <c r="L20" s="232">
        <v>1171.2</v>
      </c>
      <c r="M20" s="73">
        <v>1077</v>
      </c>
      <c r="N20" s="95">
        <v>1269</v>
      </c>
      <c r="P20" s="137">
        <f t="shared" si="0"/>
        <v>42.200000000000045</v>
      </c>
      <c r="Q20" s="127">
        <f t="shared" si="1"/>
        <v>105</v>
      </c>
      <c r="R20" s="137">
        <f t="shared" si="2"/>
        <v>57.200000000000045</v>
      </c>
      <c r="S20" s="135">
        <f t="shared" si="3"/>
        <v>133</v>
      </c>
      <c r="T20" s="127">
        <f t="shared" si="4"/>
        <v>116.09999999999991</v>
      </c>
      <c r="U20" s="127">
        <f t="shared" si="5"/>
        <v>119.79999999999995</v>
      </c>
      <c r="V20" s="127">
        <f t="shared" si="6"/>
        <v>140</v>
      </c>
      <c r="W20" s="137">
        <f t="shared" si="7"/>
        <v>97.799999999999955</v>
      </c>
      <c r="X20" s="209">
        <f t="shared" si="8"/>
        <v>192</v>
      </c>
    </row>
    <row r="21" spans="1:24" x14ac:dyDescent="0.3">
      <c r="A21" s="5" t="s">
        <v>34</v>
      </c>
      <c r="B21" s="112">
        <v>1097.0999999999999</v>
      </c>
      <c r="C21" s="73">
        <v>1034</v>
      </c>
      <c r="D21" s="259">
        <v>1140</v>
      </c>
      <c r="E21" s="232">
        <v>1067.9000000000001</v>
      </c>
      <c r="F21" s="73">
        <v>998</v>
      </c>
      <c r="G21" s="100">
        <v>1129</v>
      </c>
      <c r="H21" s="72">
        <v>1078.2</v>
      </c>
      <c r="I21" s="70">
        <v>1069</v>
      </c>
      <c r="J21" s="73">
        <v>1056</v>
      </c>
      <c r="K21" s="95">
        <v>1196</v>
      </c>
      <c r="L21" s="232">
        <v>1185.2</v>
      </c>
      <c r="M21" s="73">
        <v>1100</v>
      </c>
      <c r="N21" s="95">
        <v>1289</v>
      </c>
      <c r="P21" s="137">
        <f t="shared" si="0"/>
        <v>42.900000000000091</v>
      </c>
      <c r="Q21" s="127">
        <f t="shared" si="1"/>
        <v>106</v>
      </c>
      <c r="R21" s="137">
        <f t="shared" si="2"/>
        <v>61.099999999999909</v>
      </c>
      <c r="S21" s="135">
        <f t="shared" si="3"/>
        <v>131</v>
      </c>
      <c r="T21" s="127">
        <f t="shared" si="4"/>
        <v>117.79999999999995</v>
      </c>
      <c r="U21" s="127">
        <f t="shared" si="5"/>
        <v>127</v>
      </c>
      <c r="V21" s="127">
        <f t="shared" si="6"/>
        <v>140</v>
      </c>
      <c r="W21" s="137">
        <f t="shared" si="7"/>
        <v>103.79999999999995</v>
      </c>
      <c r="X21" s="209">
        <f t="shared" si="8"/>
        <v>189</v>
      </c>
    </row>
    <row r="22" spans="1:24" x14ac:dyDescent="0.3">
      <c r="A22" s="5" t="s">
        <v>35</v>
      </c>
      <c r="B22" s="112">
        <v>1119.4000000000001</v>
      </c>
      <c r="C22" s="73">
        <v>1066</v>
      </c>
      <c r="D22" s="95">
        <v>1146</v>
      </c>
      <c r="E22" s="232">
        <v>1087.3</v>
      </c>
      <c r="F22" s="73">
        <v>1022</v>
      </c>
      <c r="G22" s="100">
        <v>1138</v>
      </c>
      <c r="H22" s="72">
        <v>1083</v>
      </c>
      <c r="I22" s="70">
        <v>1088</v>
      </c>
      <c r="J22" s="73">
        <v>1087</v>
      </c>
      <c r="K22" s="95">
        <v>1202</v>
      </c>
      <c r="L22" s="232">
        <v>1209.7</v>
      </c>
      <c r="M22" s="73">
        <v>1136</v>
      </c>
      <c r="N22" s="95">
        <v>1296</v>
      </c>
      <c r="P22" s="137">
        <f t="shared" si="0"/>
        <v>26.599999999999909</v>
      </c>
      <c r="Q22" s="127">
        <f t="shared" si="1"/>
        <v>80</v>
      </c>
      <c r="R22" s="137">
        <f t="shared" si="2"/>
        <v>50.700000000000045</v>
      </c>
      <c r="S22" s="135">
        <f t="shared" si="3"/>
        <v>116</v>
      </c>
      <c r="T22" s="127">
        <f t="shared" si="4"/>
        <v>119</v>
      </c>
      <c r="U22" s="127">
        <f t="shared" si="5"/>
        <v>114</v>
      </c>
      <c r="V22" s="127">
        <f t="shared" si="6"/>
        <v>115</v>
      </c>
      <c r="W22" s="137">
        <f t="shared" si="7"/>
        <v>86.299999999999955</v>
      </c>
      <c r="X22" s="209">
        <f t="shared" si="8"/>
        <v>160</v>
      </c>
    </row>
    <row r="23" spans="1:24" x14ac:dyDescent="0.3">
      <c r="A23" s="5" t="s">
        <v>36</v>
      </c>
      <c r="B23" s="112">
        <v>1129.5</v>
      </c>
      <c r="C23" s="73">
        <v>1080</v>
      </c>
      <c r="D23" s="95">
        <v>1148</v>
      </c>
      <c r="E23" s="232">
        <v>1096.0999999999999</v>
      </c>
      <c r="F23" s="73">
        <v>1032</v>
      </c>
      <c r="G23" s="100">
        <v>1142</v>
      </c>
      <c r="H23" s="72">
        <v>1092.0999999999999</v>
      </c>
      <c r="I23" s="70">
        <v>1095.7</v>
      </c>
      <c r="J23" s="73">
        <v>1098</v>
      </c>
      <c r="K23" s="95">
        <v>1202</v>
      </c>
      <c r="L23" s="232">
        <v>1221</v>
      </c>
      <c r="M23" s="73">
        <v>1151</v>
      </c>
      <c r="N23" s="95">
        <v>1297</v>
      </c>
      <c r="P23" s="137">
        <f t="shared" si="0"/>
        <v>18.5</v>
      </c>
      <c r="Q23" s="127">
        <f t="shared" si="1"/>
        <v>68</v>
      </c>
      <c r="R23" s="137">
        <f t="shared" si="2"/>
        <v>45.900000000000091</v>
      </c>
      <c r="S23" s="135">
        <f t="shared" si="3"/>
        <v>110</v>
      </c>
      <c r="T23" s="127">
        <f t="shared" si="4"/>
        <v>109.90000000000009</v>
      </c>
      <c r="U23" s="127">
        <f t="shared" si="5"/>
        <v>106.29999999999995</v>
      </c>
      <c r="V23" s="127">
        <f t="shared" si="6"/>
        <v>104</v>
      </c>
      <c r="W23" s="137">
        <f t="shared" si="7"/>
        <v>76</v>
      </c>
      <c r="X23" s="209">
        <f t="shared" si="8"/>
        <v>146</v>
      </c>
    </row>
    <row r="24" spans="1:24" x14ac:dyDescent="0.3">
      <c r="A24" s="3" t="s">
        <v>37</v>
      </c>
      <c r="B24" s="112">
        <v>1134.0999999999999</v>
      </c>
      <c r="C24" s="73">
        <v>1096</v>
      </c>
      <c r="D24" s="95">
        <v>1149</v>
      </c>
      <c r="E24" s="232">
        <v>1099.0999999999999</v>
      </c>
      <c r="F24" s="73">
        <v>1054</v>
      </c>
      <c r="G24" s="100">
        <v>1144</v>
      </c>
      <c r="H24" s="72">
        <v>1092.5</v>
      </c>
      <c r="I24" s="70">
        <v>1099.4000000000001</v>
      </c>
      <c r="J24" s="73">
        <v>1115</v>
      </c>
      <c r="K24" s="95">
        <v>1203</v>
      </c>
      <c r="L24" s="232">
        <v>1225.2</v>
      </c>
      <c r="M24" s="73">
        <v>1166</v>
      </c>
      <c r="N24" s="95">
        <v>1298</v>
      </c>
      <c r="P24" s="137">
        <f t="shared" si="0"/>
        <v>14.900000000000091</v>
      </c>
      <c r="Q24" s="127">
        <f t="shared" si="1"/>
        <v>53</v>
      </c>
      <c r="R24" s="137">
        <f t="shared" si="2"/>
        <v>44.900000000000091</v>
      </c>
      <c r="S24" s="135">
        <f t="shared" si="3"/>
        <v>90</v>
      </c>
      <c r="T24" s="127">
        <f t="shared" si="4"/>
        <v>110.5</v>
      </c>
      <c r="U24" s="127">
        <f t="shared" si="5"/>
        <v>103.59999999999991</v>
      </c>
      <c r="V24" s="127">
        <f t="shared" si="6"/>
        <v>88</v>
      </c>
      <c r="W24" s="137">
        <f t="shared" si="7"/>
        <v>72.799999999999955</v>
      </c>
      <c r="X24" s="209">
        <f t="shared" si="8"/>
        <v>132</v>
      </c>
    </row>
    <row r="25" spans="1:24" x14ac:dyDescent="0.3">
      <c r="A25" s="3" t="s">
        <v>38</v>
      </c>
      <c r="B25" s="255">
        <v>1134.0999999999999</v>
      </c>
      <c r="C25" s="248">
        <v>1110</v>
      </c>
      <c r="D25" s="95">
        <v>1149</v>
      </c>
      <c r="E25" s="261">
        <v>1099.0999999999999</v>
      </c>
      <c r="F25" s="243">
        <v>1064</v>
      </c>
      <c r="G25" s="100">
        <v>1144</v>
      </c>
      <c r="H25" s="249">
        <v>1092.9000000000001</v>
      </c>
      <c r="I25" s="242">
        <v>1099.4000000000001</v>
      </c>
      <c r="J25" s="257">
        <v>1127</v>
      </c>
      <c r="K25" s="95">
        <v>1203</v>
      </c>
      <c r="L25" s="261">
        <v>1225.2</v>
      </c>
      <c r="M25" s="248">
        <v>1181</v>
      </c>
      <c r="N25" s="95">
        <v>1298</v>
      </c>
      <c r="P25" s="137">
        <f t="shared" si="0"/>
        <v>14.900000000000091</v>
      </c>
      <c r="Q25" s="127">
        <f t="shared" si="1"/>
        <v>39</v>
      </c>
      <c r="R25" s="137">
        <f t="shared" si="2"/>
        <v>44.900000000000091</v>
      </c>
      <c r="S25" s="135">
        <f t="shared" si="3"/>
        <v>80</v>
      </c>
      <c r="T25" s="127">
        <f t="shared" si="4"/>
        <v>110.09999999999991</v>
      </c>
      <c r="U25" s="127">
        <f t="shared" si="5"/>
        <v>103.59999999999991</v>
      </c>
      <c r="V25" s="127">
        <f t="shared" si="6"/>
        <v>76</v>
      </c>
      <c r="W25" s="137">
        <f t="shared" si="7"/>
        <v>72.799999999999955</v>
      </c>
      <c r="X25" s="209">
        <f t="shared" si="8"/>
        <v>117</v>
      </c>
    </row>
    <row r="26" spans="1:24" ht="15" hidden="1" thickBot="1" x14ac:dyDescent="0.35">
      <c r="A26" s="44" t="s">
        <v>86</v>
      </c>
      <c r="B26" s="48"/>
      <c r="C26" s="42"/>
      <c r="D26" s="90"/>
      <c r="E26" s="47"/>
      <c r="F26" s="42"/>
      <c r="G26" s="93"/>
      <c r="H26" s="40"/>
      <c r="I26" s="41"/>
      <c r="J26" s="42"/>
      <c r="K26" s="90"/>
      <c r="L26" s="47"/>
      <c r="M26" s="42"/>
      <c r="N26" s="90"/>
      <c r="P26" s="146"/>
      <c r="Q26" s="144"/>
      <c r="R26" s="146"/>
      <c r="S26" s="145"/>
      <c r="T26" s="144"/>
      <c r="U26" s="144"/>
      <c r="V26" s="144"/>
      <c r="W26" s="146"/>
      <c r="X26" s="211"/>
    </row>
  </sheetData>
  <mergeCells count="9">
    <mergeCell ref="W2:X2"/>
    <mergeCell ref="B2:D2"/>
    <mergeCell ref="A1:N1"/>
    <mergeCell ref="E2:G2"/>
    <mergeCell ref="H2:K2"/>
    <mergeCell ref="L2:N2"/>
    <mergeCell ref="P2:Q2"/>
    <mergeCell ref="R2:S2"/>
    <mergeCell ref="T2:V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7" workbookViewId="0">
      <selection activeCell="Q20" sqref="Q20"/>
    </sheetView>
  </sheetViews>
  <sheetFormatPr baseColWidth="10" defaultRowHeight="14.4" x14ac:dyDescent="0.3"/>
  <cols>
    <col min="1" max="1" width="14.109375" customWidth="1"/>
    <col min="2" max="4" width="6.44140625" style="1" customWidth="1"/>
    <col min="5" max="5" width="6.44140625" style="32" customWidth="1"/>
    <col min="6" max="8" width="6.44140625" style="1" customWidth="1"/>
    <col min="9" max="9" width="6.44140625" style="32" customWidth="1"/>
    <col min="11" max="16" width="11.44140625" style="126"/>
  </cols>
  <sheetData>
    <row r="1" spans="1:16" ht="15" thickBot="1" x14ac:dyDescent="0.35">
      <c r="A1" s="318" t="s">
        <v>93</v>
      </c>
      <c r="B1" s="319"/>
      <c r="C1" s="319"/>
      <c r="D1" s="319"/>
      <c r="E1" s="319"/>
      <c r="F1" s="319"/>
      <c r="G1" s="319"/>
      <c r="H1" s="319"/>
      <c r="I1" s="320"/>
    </row>
    <row r="2" spans="1:16" ht="15.75" thickBot="1" x14ac:dyDescent="0.3">
      <c r="A2" s="7"/>
      <c r="B2" s="318" t="s">
        <v>8</v>
      </c>
      <c r="C2" s="319"/>
      <c r="D2" s="319"/>
      <c r="E2" s="320"/>
      <c r="F2" s="318" t="s">
        <v>9</v>
      </c>
      <c r="G2" s="319"/>
      <c r="H2" s="319"/>
      <c r="I2" s="320"/>
      <c r="K2" s="312" t="s">
        <v>8</v>
      </c>
      <c r="L2" s="313"/>
      <c r="M2" s="314"/>
      <c r="N2" s="313" t="s">
        <v>9</v>
      </c>
      <c r="O2" s="313"/>
      <c r="P2" s="314"/>
    </row>
    <row r="3" spans="1:16" ht="28.8" x14ac:dyDescent="0.3">
      <c r="A3" s="3"/>
      <c r="B3" s="8">
        <v>2015</v>
      </c>
      <c r="C3" s="10">
        <v>2016</v>
      </c>
      <c r="D3" s="52">
        <v>2017</v>
      </c>
      <c r="E3" s="88">
        <v>2018</v>
      </c>
      <c r="F3" s="16">
        <v>2015</v>
      </c>
      <c r="G3" s="10">
        <v>2016</v>
      </c>
      <c r="H3" s="52">
        <v>2017</v>
      </c>
      <c r="I3" s="88">
        <v>2018</v>
      </c>
      <c r="K3" s="132" t="s">
        <v>95</v>
      </c>
      <c r="L3" s="123" t="s">
        <v>96</v>
      </c>
      <c r="M3" s="133" t="s">
        <v>97</v>
      </c>
      <c r="N3" s="123" t="s">
        <v>95</v>
      </c>
      <c r="O3" s="123" t="s">
        <v>96</v>
      </c>
      <c r="P3" s="133" t="s">
        <v>97</v>
      </c>
    </row>
    <row r="4" spans="1:16" ht="15" x14ac:dyDescent="0.25">
      <c r="A4" s="4" t="s">
        <v>17</v>
      </c>
      <c r="B4" s="9">
        <v>217</v>
      </c>
      <c r="C4" s="11">
        <v>219.5</v>
      </c>
      <c r="D4" s="39">
        <v>156.69999999999999</v>
      </c>
      <c r="E4" s="89">
        <v>197</v>
      </c>
      <c r="F4" s="17">
        <v>236.8</v>
      </c>
      <c r="G4" s="11">
        <v>236.3</v>
      </c>
      <c r="H4" s="39">
        <v>191.5</v>
      </c>
      <c r="I4" s="89">
        <v>196</v>
      </c>
      <c r="K4" s="134">
        <f>E4-B4</f>
        <v>-20</v>
      </c>
      <c r="L4" s="124">
        <f>E4-C4</f>
        <v>-22.5</v>
      </c>
      <c r="M4" s="135">
        <f>E4-D4</f>
        <v>40.300000000000011</v>
      </c>
      <c r="N4" s="124">
        <f>I4-F4</f>
        <v>-40.800000000000011</v>
      </c>
      <c r="O4" s="127">
        <f>I4-H4</f>
        <v>4.5</v>
      </c>
      <c r="P4" s="135">
        <f>I4-H4</f>
        <v>4.5</v>
      </c>
    </row>
    <row r="5" spans="1:16" ht="15" x14ac:dyDescent="0.25">
      <c r="A5" s="5" t="s">
        <v>82</v>
      </c>
      <c r="B5" s="9">
        <v>273.8</v>
      </c>
      <c r="C5" s="11">
        <v>247.2</v>
      </c>
      <c r="D5" s="39">
        <v>228.1</v>
      </c>
      <c r="E5" s="89">
        <v>236</v>
      </c>
      <c r="F5" s="17">
        <v>294.89999999999998</v>
      </c>
      <c r="G5" s="11">
        <v>261.60000000000002</v>
      </c>
      <c r="H5" s="39">
        <v>265.5</v>
      </c>
      <c r="I5" s="89">
        <v>228</v>
      </c>
      <c r="K5" s="134">
        <f t="shared" ref="K5:K25" si="0">E5-B5</f>
        <v>-37.800000000000011</v>
      </c>
      <c r="L5" s="124">
        <f t="shared" ref="L5:L25" si="1">E5-C5</f>
        <v>-11.199999999999989</v>
      </c>
      <c r="M5" s="135">
        <f t="shared" ref="M5:M25" si="2">E5-D5</f>
        <v>7.9000000000000057</v>
      </c>
      <c r="N5" s="124">
        <f t="shared" ref="N5:N15" si="3">I5-F5</f>
        <v>-66.899999999999977</v>
      </c>
      <c r="O5" s="124">
        <f t="shared" ref="O5:O25" si="4">I5-H5</f>
        <v>-37.5</v>
      </c>
      <c r="P5" s="136">
        <f t="shared" ref="P5:P25" si="5">I5-H5</f>
        <v>-37.5</v>
      </c>
    </row>
    <row r="6" spans="1:16" ht="15" x14ac:dyDescent="0.25">
      <c r="A6" s="3" t="s">
        <v>19</v>
      </c>
      <c r="B6" s="9">
        <v>320.89999999999998</v>
      </c>
      <c r="C6" s="11">
        <v>319.10000000000002</v>
      </c>
      <c r="D6" s="39">
        <v>290.89999999999998</v>
      </c>
      <c r="E6" s="89">
        <v>295</v>
      </c>
      <c r="F6" s="17">
        <v>343.1</v>
      </c>
      <c r="G6" s="11">
        <v>332.2</v>
      </c>
      <c r="H6" s="39">
        <v>331.3</v>
      </c>
      <c r="I6" s="89">
        <v>288</v>
      </c>
      <c r="K6" s="134">
        <f t="shared" si="0"/>
        <v>-25.899999999999977</v>
      </c>
      <c r="L6" s="124">
        <f t="shared" si="1"/>
        <v>-24.100000000000023</v>
      </c>
      <c r="M6" s="135">
        <f t="shared" si="2"/>
        <v>4.1000000000000227</v>
      </c>
      <c r="N6" s="124">
        <f t="shared" si="3"/>
        <v>-55.100000000000023</v>
      </c>
      <c r="O6" s="124">
        <f t="shared" si="4"/>
        <v>-43.300000000000011</v>
      </c>
      <c r="P6" s="136">
        <f t="shared" si="5"/>
        <v>-43.300000000000011</v>
      </c>
    </row>
    <row r="7" spans="1:16" ht="15" x14ac:dyDescent="0.25">
      <c r="A7" s="3" t="s">
        <v>20</v>
      </c>
      <c r="B7" s="9">
        <v>378.5</v>
      </c>
      <c r="C7" s="11">
        <v>380.8</v>
      </c>
      <c r="D7" s="39">
        <v>346.7</v>
      </c>
      <c r="E7" s="89">
        <v>343</v>
      </c>
      <c r="F7" s="17">
        <v>400.8</v>
      </c>
      <c r="G7" s="11">
        <v>399.7</v>
      </c>
      <c r="H7" s="39">
        <v>390.1</v>
      </c>
      <c r="I7" s="89">
        <v>332</v>
      </c>
      <c r="K7" s="134">
        <f t="shared" si="0"/>
        <v>-35.5</v>
      </c>
      <c r="L7" s="124">
        <f t="shared" si="1"/>
        <v>-37.800000000000011</v>
      </c>
      <c r="M7" s="136">
        <f t="shared" si="2"/>
        <v>-3.6999999999999886</v>
      </c>
      <c r="N7" s="124">
        <f t="shared" si="3"/>
        <v>-68.800000000000011</v>
      </c>
      <c r="O7" s="124">
        <f t="shared" si="4"/>
        <v>-58.100000000000023</v>
      </c>
      <c r="P7" s="136">
        <f t="shared" si="5"/>
        <v>-58.100000000000023</v>
      </c>
    </row>
    <row r="8" spans="1:16" ht="15" x14ac:dyDescent="0.25">
      <c r="A8" s="5" t="s">
        <v>21</v>
      </c>
      <c r="B8" s="9">
        <v>429.8</v>
      </c>
      <c r="C8" s="11">
        <v>447.4</v>
      </c>
      <c r="D8" s="39">
        <v>411</v>
      </c>
      <c r="E8" s="89">
        <v>433</v>
      </c>
      <c r="F8" s="17">
        <v>453.7</v>
      </c>
      <c r="G8" s="11">
        <v>469.1</v>
      </c>
      <c r="H8" s="39">
        <v>457</v>
      </c>
      <c r="I8" s="89">
        <v>426</v>
      </c>
      <c r="K8" s="137">
        <f t="shared" si="0"/>
        <v>3.1999999999999886</v>
      </c>
      <c r="L8" s="124">
        <f t="shared" si="1"/>
        <v>-14.399999999999977</v>
      </c>
      <c r="M8" s="135">
        <f t="shared" si="2"/>
        <v>22</v>
      </c>
      <c r="N8" s="124">
        <f t="shared" si="3"/>
        <v>-27.699999999999989</v>
      </c>
      <c r="O8" s="124">
        <f t="shared" si="4"/>
        <v>-31</v>
      </c>
      <c r="P8" s="136">
        <f t="shared" si="5"/>
        <v>-31</v>
      </c>
    </row>
    <row r="9" spans="1:16" ht="15" x14ac:dyDescent="0.25">
      <c r="A9" s="5" t="s">
        <v>22</v>
      </c>
      <c r="B9" s="9">
        <v>498.8</v>
      </c>
      <c r="C9" s="11">
        <v>502.8</v>
      </c>
      <c r="D9" s="39">
        <v>481.9</v>
      </c>
      <c r="E9" s="89">
        <v>520</v>
      </c>
      <c r="F9" s="17">
        <v>529.20000000000005</v>
      </c>
      <c r="G9" s="11">
        <v>531</v>
      </c>
      <c r="H9" s="39">
        <v>533</v>
      </c>
      <c r="I9" s="89">
        <v>510</v>
      </c>
      <c r="K9" s="137">
        <f t="shared" si="0"/>
        <v>21.199999999999989</v>
      </c>
      <c r="L9" s="127">
        <f t="shared" si="1"/>
        <v>17.199999999999989</v>
      </c>
      <c r="M9" s="135">
        <f t="shared" si="2"/>
        <v>38.100000000000023</v>
      </c>
      <c r="N9" s="124">
        <f t="shared" si="3"/>
        <v>-19.200000000000045</v>
      </c>
      <c r="O9" s="124">
        <f t="shared" si="4"/>
        <v>-23</v>
      </c>
      <c r="P9" s="136">
        <f t="shared" si="5"/>
        <v>-23</v>
      </c>
    </row>
    <row r="10" spans="1:16" ht="15" x14ac:dyDescent="0.25">
      <c r="A10" s="5" t="s">
        <v>23</v>
      </c>
      <c r="B10" s="9">
        <v>562</v>
      </c>
      <c r="C10" s="11">
        <v>586.4</v>
      </c>
      <c r="D10" s="39">
        <v>551</v>
      </c>
      <c r="E10" s="89">
        <v>597</v>
      </c>
      <c r="F10" s="17">
        <v>594.79999999999995</v>
      </c>
      <c r="G10" s="11">
        <v>619.79999999999995</v>
      </c>
      <c r="H10" s="39">
        <v>604.9</v>
      </c>
      <c r="I10" s="89">
        <v>585</v>
      </c>
      <c r="K10" s="137">
        <f t="shared" si="0"/>
        <v>35</v>
      </c>
      <c r="L10" s="127">
        <f t="shared" si="1"/>
        <v>10.600000000000023</v>
      </c>
      <c r="M10" s="135">
        <f t="shared" si="2"/>
        <v>46</v>
      </c>
      <c r="N10" s="124">
        <f t="shared" si="3"/>
        <v>-9.7999999999999545</v>
      </c>
      <c r="O10" s="124">
        <f t="shared" si="4"/>
        <v>-19.899999999999977</v>
      </c>
      <c r="P10" s="136">
        <f t="shared" si="5"/>
        <v>-19.899999999999977</v>
      </c>
    </row>
    <row r="11" spans="1:16" ht="15" x14ac:dyDescent="0.25">
      <c r="A11" s="3" t="s">
        <v>24</v>
      </c>
      <c r="B11" s="9">
        <v>630</v>
      </c>
      <c r="C11" s="11">
        <v>659.5</v>
      </c>
      <c r="D11" s="39">
        <v>614.6</v>
      </c>
      <c r="E11" s="89">
        <v>677</v>
      </c>
      <c r="F11" s="17">
        <v>663.6</v>
      </c>
      <c r="G11" s="11">
        <v>693.3</v>
      </c>
      <c r="H11" s="39">
        <v>671.4</v>
      </c>
      <c r="I11" s="89">
        <v>668</v>
      </c>
      <c r="K11" s="137">
        <f t="shared" si="0"/>
        <v>47</v>
      </c>
      <c r="L11" s="127">
        <f t="shared" si="1"/>
        <v>17.5</v>
      </c>
      <c r="M11" s="135">
        <f t="shared" si="2"/>
        <v>62.399999999999977</v>
      </c>
      <c r="N11" s="127">
        <f t="shared" si="3"/>
        <v>4.3999999999999773</v>
      </c>
      <c r="O11" s="124">
        <f t="shared" si="4"/>
        <v>-3.3999999999999773</v>
      </c>
      <c r="P11" s="136">
        <f t="shared" si="5"/>
        <v>-3.3999999999999773</v>
      </c>
    </row>
    <row r="12" spans="1:16" x14ac:dyDescent="0.3">
      <c r="A12" s="5" t="s">
        <v>25</v>
      </c>
      <c r="B12" s="9">
        <v>715.2</v>
      </c>
      <c r="C12" s="11">
        <v>734.1</v>
      </c>
      <c r="D12" s="39">
        <v>676.5</v>
      </c>
      <c r="E12" s="89">
        <v>764</v>
      </c>
      <c r="F12" s="17">
        <v>753.2</v>
      </c>
      <c r="G12" s="11">
        <v>773.1</v>
      </c>
      <c r="H12" s="39">
        <v>734.6</v>
      </c>
      <c r="I12" s="89">
        <v>756</v>
      </c>
      <c r="K12" s="137">
        <f t="shared" si="0"/>
        <v>48.799999999999955</v>
      </c>
      <c r="L12" s="127">
        <f t="shared" si="1"/>
        <v>29.899999999999977</v>
      </c>
      <c r="M12" s="135">
        <f t="shared" si="2"/>
        <v>87.5</v>
      </c>
      <c r="N12" s="127">
        <f t="shared" si="3"/>
        <v>2.7999999999999545</v>
      </c>
      <c r="O12" s="127">
        <f t="shared" si="4"/>
        <v>21.399999999999977</v>
      </c>
      <c r="P12" s="135">
        <f t="shared" si="5"/>
        <v>21.399999999999977</v>
      </c>
    </row>
    <row r="13" spans="1:16" x14ac:dyDescent="0.3">
      <c r="A13" s="5" t="s">
        <v>26</v>
      </c>
      <c r="B13" s="9">
        <v>776.6</v>
      </c>
      <c r="C13" s="11">
        <v>813.9</v>
      </c>
      <c r="D13" s="39">
        <v>741</v>
      </c>
      <c r="E13" s="89">
        <v>860</v>
      </c>
      <c r="F13" s="17">
        <v>816.6</v>
      </c>
      <c r="G13" s="11">
        <v>857.1</v>
      </c>
      <c r="H13" s="39">
        <v>801.6</v>
      </c>
      <c r="I13" s="89">
        <v>853</v>
      </c>
      <c r="K13" s="137">
        <f t="shared" si="0"/>
        <v>83.399999999999977</v>
      </c>
      <c r="L13" s="127">
        <f t="shared" si="1"/>
        <v>46.100000000000023</v>
      </c>
      <c r="M13" s="135">
        <f t="shared" si="2"/>
        <v>119</v>
      </c>
      <c r="N13" s="127">
        <f t="shared" si="3"/>
        <v>36.399999999999977</v>
      </c>
      <c r="O13" s="127">
        <f t="shared" si="4"/>
        <v>51.399999999999977</v>
      </c>
      <c r="P13" s="135">
        <f t="shared" si="5"/>
        <v>51.399999999999977</v>
      </c>
    </row>
    <row r="14" spans="1:16" x14ac:dyDescent="0.3">
      <c r="A14" s="5" t="s">
        <v>27</v>
      </c>
      <c r="B14" s="9">
        <v>844.8</v>
      </c>
      <c r="C14" s="11">
        <v>883.3</v>
      </c>
      <c r="D14" s="39">
        <v>809.7</v>
      </c>
      <c r="E14" s="89">
        <v>945</v>
      </c>
      <c r="F14" s="17">
        <v>887.5</v>
      </c>
      <c r="G14" s="11">
        <v>932.7</v>
      </c>
      <c r="H14" s="39">
        <v>877.2</v>
      </c>
      <c r="I14" s="89">
        <v>937</v>
      </c>
      <c r="K14" s="137">
        <f t="shared" si="0"/>
        <v>100.20000000000005</v>
      </c>
      <c r="L14" s="127">
        <f t="shared" si="1"/>
        <v>61.700000000000045</v>
      </c>
      <c r="M14" s="135">
        <f t="shared" si="2"/>
        <v>135.29999999999995</v>
      </c>
      <c r="N14" s="127">
        <f t="shared" si="3"/>
        <v>49.5</v>
      </c>
      <c r="O14" s="127">
        <f t="shared" si="4"/>
        <v>59.799999999999955</v>
      </c>
      <c r="P14" s="135">
        <f t="shared" si="5"/>
        <v>59.799999999999955</v>
      </c>
    </row>
    <row r="15" spans="1:16" x14ac:dyDescent="0.3">
      <c r="A15" s="3" t="s">
        <v>28</v>
      </c>
      <c r="B15" s="9">
        <v>938.6</v>
      </c>
      <c r="C15" s="11">
        <v>955.4</v>
      </c>
      <c r="D15" s="39">
        <v>877.3</v>
      </c>
      <c r="E15" s="89">
        <v>1013</v>
      </c>
      <c r="F15" s="17">
        <v>988.3</v>
      </c>
      <c r="G15" s="11">
        <v>1005.9</v>
      </c>
      <c r="H15" s="39">
        <v>950</v>
      </c>
      <c r="I15" s="89">
        <v>1008</v>
      </c>
      <c r="K15" s="137">
        <f t="shared" si="0"/>
        <v>74.399999999999977</v>
      </c>
      <c r="L15" s="127">
        <f t="shared" si="1"/>
        <v>57.600000000000023</v>
      </c>
      <c r="M15" s="135">
        <f t="shared" si="2"/>
        <v>135.70000000000005</v>
      </c>
      <c r="N15" s="127">
        <f t="shared" si="3"/>
        <v>19.700000000000045</v>
      </c>
      <c r="O15" s="127">
        <f t="shared" si="4"/>
        <v>58</v>
      </c>
      <c r="P15" s="135">
        <f t="shared" si="5"/>
        <v>58</v>
      </c>
    </row>
    <row r="16" spans="1:16" x14ac:dyDescent="0.3">
      <c r="A16" s="3" t="s">
        <v>29</v>
      </c>
      <c r="B16" s="9">
        <v>1003.5</v>
      </c>
      <c r="C16" s="11">
        <v>1031.5</v>
      </c>
      <c r="D16" s="39">
        <v>921.7</v>
      </c>
      <c r="E16" s="89">
        <v>1092</v>
      </c>
      <c r="F16" s="17" t="s">
        <v>81</v>
      </c>
      <c r="G16" s="11">
        <v>1082.5999999999999</v>
      </c>
      <c r="H16" s="39">
        <v>994.7</v>
      </c>
      <c r="I16" s="89">
        <v>1087</v>
      </c>
      <c r="K16" s="137">
        <f t="shared" si="0"/>
        <v>88.5</v>
      </c>
      <c r="L16" s="127">
        <f t="shared" si="1"/>
        <v>60.5</v>
      </c>
      <c r="M16" s="135">
        <f t="shared" si="2"/>
        <v>170.29999999999995</v>
      </c>
      <c r="N16" s="127" t="s">
        <v>81</v>
      </c>
      <c r="O16" s="127">
        <f t="shared" si="4"/>
        <v>92.299999999999955</v>
      </c>
      <c r="P16" s="135">
        <f t="shared" si="5"/>
        <v>92.299999999999955</v>
      </c>
    </row>
    <row r="17" spans="1:16" x14ac:dyDescent="0.3">
      <c r="A17" s="5" t="s">
        <v>30</v>
      </c>
      <c r="B17" s="9">
        <v>1072.4000000000001</v>
      </c>
      <c r="C17" s="11">
        <v>1082.9000000000001</v>
      </c>
      <c r="D17" s="39">
        <v>957</v>
      </c>
      <c r="E17" s="89">
        <v>1161</v>
      </c>
      <c r="F17" s="17" t="s">
        <v>81</v>
      </c>
      <c r="G17" s="11">
        <v>1139</v>
      </c>
      <c r="H17" s="39">
        <v>1031</v>
      </c>
      <c r="I17" s="89">
        <v>1155</v>
      </c>
      <c r="K17" s="137">
        <f t="shared" si="0"/>
        <v>88.599999999999909</v>
      </c>
      <c r="L17" s="127">
        <f t="shared" si="1"/>
        <v>78.099999999999909</v>
      </c>
      <c r="M17" s="135">
        <f t="shared" si="2"/>
        <v>204</v>
      </c>
      <c r="N17" s="127" t="s">
        <v>81</v>
      </c>
      <c r="O17" s="127">
        <f t="shared" si="4"/>
        <v>124</v>
      </c>
      <c r="P17" s="135">
        <f t="shared" si="5"/>
        <v>124</v>
      </c>
    </row>
    <row r="18" spans="1:16" x14ac:dyDescent="0.3">
      <c r="A18" s="5" t="s">
        <v>31</v>
      </c>
      <c r="B18" s="72">
        <v>1148.5999999999999</v>
      </c>
      <c r="C18" s="70">
        <v>1147.0999999999999</v>
      </c>
      <c r="D18" s="73">
        <v>994</v>
      </c>
      <c r="E18" s="95">
        <v>1202</v>
      </c>
      <c r="F18" s="69" t="s">
        <v>81</v>
      </c>
      <c r="G18" s="70">
        <v>1213.0999999999999</v>
      </c>
      <c r="H18" s="73">
        <v>1068</v>
      </c>
      <c r="I18" s="95">
        <v>1193</v>
      </c>
      <c r="K18" s="137">
        <f t="shared" si="0"/>
        <v>53.400000000000091</v>
      </c>
      <c r="L18" s="127">
        <f t="shared" si="1"/>
        <v>54.900000000000091</v>
      </c>
      <c r="M18" s="135">
        <f t="shared" si="2"/>
        <v>208</v>
      </c>
      <c r="N18" s="127" t="s">
        <v>81</v>
      </c>
      <c r="O18" s="127">
        <f t="shared" si="4"/>
        <v>125</v>
      </c>
      <c r="P18" s="135">
        <f t="shared" si="5"/>
        <v>125</v>
      </c>
    </row>
    <row r="19" spans="1:16" x14ac:dyDescent="0.3">
      <c r="A19" s="3" t="s">
        <v>32</v>
      </c>
      <c r="B19" s="72">
        <v>1215.4000000000001</v>
      </c>
      <c r="C19" s="70">
        <v>1190.7</v>
      </c>
      <c r="D19" s="73">
        <v>1057</v>
      </c>
      <c r="E19" s="95">
        <v>1265</v>
      </c>
      <c r="F19" s="69" t="s">
        <v>81</v>
      </c>
      <c r="G19" s="70">
        <v>1262.3</v>
      </c>
      <c r="H19" s="73">
        <v>1143</v>
      </c>
      <c r="I19" s="95">
        <v>1264</v>
      </c>
      <c r="K19" s="137">
        <f t="shared" si="0"/>
        <v>49.599999999999909</v>
      </c>
      <c r="L19" s="127">
        <f t="shared" si="1"/>
        <v>74.299999999999955</v>
      </c>
      <c r="M19" s="135">
        <f t="shared" si="2"/>
        <v>208</v>
      </c>
      <c r="N19" s="127" t="s">
        <v>81</v>
      </c>
      <c r="O19" s="127">
        <f t="shared" si="4"/>
        <v>121</v>
      </c>
      <c r="P19" s="135">
        <f t="shared" si="5"/>
        <v>121</v>
      </c>
    </row>
    <row r="20" spans="1:16" x14ac:dyDescent="0.3">
      <c r="A20" s="3" t="s">
        <v>33</v>
      </c>
      <c r="B20" s="72">
        <v>1242</v>
      </c>
      <c r="C20" s="70">
        <v>1219.2</v>
      </c>
      <c r="D20" s="73">
        <v>1135</v>
      </c>
      <c r="E20" s="95">
        <v>1282</v>
      </c>
      <c r="F20" s="69" t="s">
        <v>81</v>
      </c>
      <c r="G20" s="70">
        <v>1291.4000000000001</v>
      </c>
      <c r="H20" s="73">
        <v>1227</v>
      </c>
      <c r="I20" s="95">
        <v>1281</v>
      </c>
      <c r="K20" s="137">
        <f t="shared" si="0"/>
        <v>40</v>
      </c>
      <c r="L20" s="127">
        <f t="shared" si="1"/>
        <v>62.799999999999955</v>
      </c>
      <c r="M20" s="135">
        <f t="shared" si="2"/>
        <v>147</v>
      </c>
      <c r="N20" s="127" t="s">
        <v>81</v>
      </c>
      <c r="O20" s="127">
        <f t="shared" si="4"/>
        <v>54</v>
      </c>
      <c r="P20" s="135">
        <f t="shared" si="5"/>
        <v>54</v>
      </c>
    </row>
    <row r="21" spans="1:16" x14ac:dyDescent="0.3">
      <c r="A21" s="5" t="s">
        <v>34</v>
      </c>
      <c r="B21" s="72">
        <v>1263.9000000000001</v>
      </c>
      <c r="C21" s="70">
        <v>1242.5</v>
      </c>
      <c r="D21" s="73">
        <v>1164</v>
      </c>
      <c r="E21" s="259">
        <v>1303</v>
      </c>
      <c r="F21" s="69" t="s">
        <v>81</v>
      </c>
      <c r="G21" s="70">
        <v>1318</v>
      </c>
      <c r="H21" s="73">
        <v>1260</v>
      </c>
      <c r="I21" s="95">
        <v>1300</v>
      </c>
      <c r="K21" s="137">
        <f t="shared" si="0"/>
        <v>39.099999999999909</v>
      </c>
      <c r="L21" s="127">
        <f t="shared" si="1"/>
        <v>60.5</v>
      </c>
      <c r="M21" s="135">
        <f t="shared" si="2"/>
        <v>139</v>
      </c>
      <c r="N21" s="127" t="s">
        <v>81</v>
      </c>
      <c r="O21" s="127">
        <f t="shared" si="4"/>
        <v>40</v>
      </c>
      <c r="P21" s="135">
        <f t="shared" si="5"/>
        <v>40</v>
      </c>
    </row>
    <row r="22" spans="1:16" x14ac:dyDescent="0.3">
      <c r="A22" s="5" t="s">
        <v>35</v>
      </c>
      <c r="B22" s="72">
        <v>1270.3</v>
      </c>
      <c r="C22" s="70">
        <v>1263.3</v>
      </c>
      <c r="D22" s="73">
        <v>1202</v>
      </c>
      <c r="E22" s="95">
        <v>1315</v>
      </c>
      <c r="F22" s="69" t="s">
        <v>81</v>
      </c>
      <c r="G22" s="70">
        <v>1344.9</v>
      </c>
      <c r="H22" s="73">
        <v>1306</v>
      </c>
      <c r="I22" s="95">
        <v>1314</v>
      </c>
      <c r="K22" s="137">
        <f t="shared" si="0"/>
        <v>44.700000000000045</v>
      </c>
      <c r="L22" s="127">
        <f t="shared" si="1"/>
        <v>51.700000000000045</v>
      </c>
      <c r="M22" s="135">
        <f t="shared" si="2"/>
        <v>113</v>
      </c>
      <c r="N22" s="127" t="s">
        <v>81</v>
      </c>
      <c r="O22" s="127">
        <f t="shared" si="4"/>
        <v>8</v>
      </c>
      <c r="P22" s="135">
        <f t="shared" si="5"/>
        <v>8</v>
      </c>
    </row>
    <row r="23" spans="1:16" x14ac:dyDescent="0.3">
      <c r="A23" s="5" t="s">
        <v>36</v>
      </c>
      <c r="B23" s="72">
        <v>1285</v>
      </c>
      <c r="C23" s="70">
        <v>1274.4000000000001</v>
      </c>
      <c r="D23" s="73">
        <v>1216</v>
      </c>
      <c r="E23" s="95">
        <v>1321</v>
      </c>
      <c r="F23" s="69" t="s">
        <v>81</v>
      </c>
      <c r="G23" s="70">
        <v>1360</v>
      </c>
      <c r="H23" s="73">
        <v>1327</v>
      </c>
      <c r="I23" s="95">
        <v>1322</v>
      </c>
      <c r="K23" s="137">
        <f t="shared" si="0"/>
        <v>36</v>
      </c>
      <c r="L23" s="127">
        <f t="shared" si="1"/>
        <v>46.599999999999909</v>
      </c>
      <c r="M23" s="135">
        <f t="shared" si="2"/>
        <v>105</v>
      </c>
      <c r="N23" s="127" t="s">
        <v>81</v>
      </c>
      <c r="O23" s="124">
        <f t="shared" si="4"/>
        <v>-5</v>
      </c>
      <c r="P23" s="136">
        <f t="shared" si="5"/>
        <v>-5</v>
      </c>
    </row>
    <row r="24" spans="1:16" x14ac:dyDescent="0.3">
      <c r="A24" s="3" t="s">
        <v>37</v>
      </c>
      <c r="B24" s="72">
        <v>1287.4000000000001</v>
      </c>
      <c r="C24" s="70">
        <v>1280.5999999999999</v>
      </c>
      <c r="D24" s="73">
        <v>1245</v>
      </c>
      <c r="E24" s="95">
        <v>1322</v>
      </c>
      <c r="F24" s="69" t="s">
        <v>81</v>
      </c>
      <c r="G24" s="70">
        <v>1368.5</v>
      </c>
      <c r="H24" s="73">
        <v>1368</v>
      </c>
      <c r="I24" s="95">
        <v>1323</v>
      </c>
      <c r="K24" s="137">
        <f t="shared" si="0"/>
        <v>34.599999999999909</v>
      </c>
      <c r="L24" s="127">
        <f t="shared" si="1"/>
        <v>41.400000000000091</v>
      </c>
      <c r="M24" s="135">
        <f t="shared" si="2"/>
        <v>77</v>
      </c>
      <c r="N24" s="127" t="s">
        <v>81</v>
      </c>
      <c r="O24" s="124">
        <f t="shared" si="4"/>
        <v>-45</v>
      </c>
      <c r="P24" s="136">
        <f t="shared" si="5"/>
        <v>-45</v>
      </c>
    </row>
    <row r="25" spans="1:16" x14ac:dyDescent="0.3">
      <c r="A25" s="3" t="s">
        <v>38</v>
      </c>
      <c r="B25" s="255">
        <v>1289.7</v>
      </c>
      <c r="C25" s="250">
        <v>1280.5999999999999</v>
      </c>
      <c r="D25" s="248">
        <v>1259</v>
      </c>
      <c r="E25" s="95">
        <v>1322</v>
      </c>
      <c r="F25" s="69" t="s">
        <v>81</v>
      </c>
      <c r="G25" s="70">
        <v>1368.5</v>
      </c>
      <c r="H25" s="73">
        <v>1385</v>
      </c>
      <c r="I25" s="95">
        <v>1323</v>
      </c>
      <c r="K25" s="137">
        <f t="shared" si="0"/>
        <v>32.299999999999955</v>
      </c>
      <c r="L25" s="127">
        <f t="shared" si="1"/>
        <v>41.400000000000091</v>
      </c>
      <c r="M25" s="135">
        <f t="shared" si="2"/>
        <v>63</v>
      </c>
      <c r="N25" s="127" t="s">
        <v>81</v>
      </c>
      <c r="O25" s="124">
        <f t="shared" si="4"/>
        <v>-62</v>
      </c>
      <c r="P25" s="136">
        <f t="shared" si="5"/>
        <v>-62</v>
      </c>
    </row>
    <row r="26" spans="1:16" ht="15" thickBot="1" x14ac:dyDescent="0.35">
      <c r="A26" s="44" t="s">
        <v>86</v>
      </c>
      <c r="B26" s="227"/>
      <c r="C26" s="212"/>
      <c r="D26" s="213"/>
      <c r="E26" s="228"/>
      <c r="F26" s="229"/>
      <c r="G26" s="212"/>
      <c r="H26" s="213"/>
      <c r="I26" s="228"/>
      <c r="K26" s="146"/>
      <c r="L26" s="144"/>
      <c r="M26" s="145"/>
      <c r="N26" s="144"/>
      <c r="O26" s="144"/>
      <c r="P26" s="145"/>
    </row>
  </sheetData>
  <mergeCells count="5">
    <mergeCell ref="B2:E2"/>
    <mergeCell ref="F2:I2"/>
    <mergeCell ref="A1:I1"/>
    <mergeCell ref="K2:M2"/>
    <mergeCell ref="N2:P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7" workbookViewId="0">
      <selection activeCell="H25" sqref="H25"/>
    </sheetView>
  </sheetViews>
  <sheetFormatPr baseColWidth="10" defaultRowHeight="14.4" x14ac:dyDescent="0.3"/>
  <cols>
    <col min="1" max="1" width="12.6640625" customWidth="1"/>
    <col min="2" max="3" width="6.44140625" style="1" customWidth="1"/>
    <col min="4" max="4" width="6.44140625" style="32" customWidth="1"/>
    <col min="5" max="7" width="6.44140625" style="1" customWidth="1"/>
    <col min="8" max="8" width="6.44140625" style="32" customWidth="1"/>
  </cols>
  <sheetData>
    <row r="1" spans="1:14" ht="15" thickBot="1" x14ac:dyDescent="0.35">
      <c r="A1" s="318" t="s">
        <v>12</v>
      </c>
      <c r="B1" s="319"/>
      <c r="C1" s="319"/>
      <c r="D1" s="319"/>
      <c r="E1" s="319"/>
      <c r="F1" s="319"/>
      <c r="G1" s="319"/>
      <c r="H1" s="320"/>
    </row>
    <row r="2" spans="1:14" ht="15.75" thickBot="1" x14ac:dyDescent="0.3">
      <c r="A2" s="7"/>
      <c r="B2" s="318" t="s">
        <v>10</v>
      </c>
      <c r="C2" s="319"/>
      <c r="D2" s="320"/>
      <c r="E2" s="318" t="s">
        <v>11</v>
      </c>
      <c r="F2" s="319"/>
      <c r="G2" s="319"/>
      <c r="H2" s="320"/>
      <c r="J2" s="312" t="s">
        <v>10</v>
      </c>
      <c r="K2" s="314"/>
      <c r="L2" s="312" t="s">
        <v>87</v>
      </c>
      <c r="M2" s="313"/>
      <c r="N2" s="314"/>
    </row>
    <row r="3" spans="1:14" ht="28.8" x14ac:dyDescent="0.3">
      <c r="A3" s="3"/>
      <c r="B3" s="18">
        <v>2016</v>
      </c>
      <c r="C3" s="52">
        <v>2017</v>
      </c>
      <c r="D3" s="88">
        <v>2018</v>
      </c>
      <c r="E3" s="16">
        <v>2015</v>
      </c>
      <c r="F3" s="10">
        <v>2016</v>
      </c>
      <c r="G3" s="52">
        <v>2017</v>
      </c>
      <c r="H3" s="88">
        <v>2018</v>
      </c>
      <c r="J3" s="132" t="s">
        <v>96</v>
      </c>
      <c r="K3" s="133" t="s">
        <v>97</v>
      </c>
      <c r="L3" s="132" t="s">
        <v>95</v>
      </c>
      <c r="M3" s="123" t="s">
        <v>96</v>
      </c>
      <c r="N3" s="133" t="s">
        <v>97</v>
      </c>
    </row>
    <row r="4" spans="1:14" ht="15" x14ac:dyDescent="0.25">
      <c r="A4" s="4" t="s">
        <v>17</v>
      </c>
      <c r="B4" s="19">
        <v>159.80000000000001</v>
      </c>
      <c r="C4" s="39">
        <v>115</v>
      </c>
      <c r="D4" s="89">
        <v>144</v>
      </c>
      <c r="E4" s="17">
        <v>199.5</v>
      </c>
      <c r="F4" s="11">
        <v>185</v>
      </c>
      <c r="G4" s="39">
        <v>135</v>
      </c>
      <c r="H4" s="89">
        <v>168</v>
      </c>
      <c r="J4" s="134">
        <f>D4-B4</f>
        <v>-15.800000000000011</v>
      </c>
      <c r="K4" s="135">
        <f>D4-C4</f>
        <v>29</v>
      </c>
      <c r="L4" s="134">
        <f>H4-E4</f>
        <v>-31.5</v>
      </c>
      <c r="M4" s="124">
        <f>H4-F4</f>
        <v>-17</v>
      </c>
      <c r="N4" s="135">
        <f>H4-G4</f>
        <v>33</v>
      </c>
    </row>
    <row r="5" spans="1:14" ht="15" x14ac:dyDescent="0.25">
      <c r="A5" s="5" t="s">
        <v>82</v>
      </c>
      <c r="B5" s="19">
        <v>179.2</v>
      </c>
      <c r="C5" s="39">
        <v>180.7</v>
      </c>
      <c r="D5" s="89">
        <v>176</v>
      </c>
      <c r="E5" s="17">
        <v>252.6</v>
      </c>
      <c r="F5" s="11">
        <v>210.6</v>
      </c>
      <c r="G5" s="39">
        <v>211.3</v>
      </c>
      <c r="H5" s="89">
        <v>209</v>
      </c>
      <c r="J5" s="134">
        <f t="shared" ref="J5:J25" si="0">D5-B5</f>
        <v>-3.1999999999999886</v>
      </c>
      <c r="K5" s="136">
        <f t="shared" ref="K5:K25" si="1">D5-C5</f>
        <v>-4.6999999999999886</v>
      </c>
      <c r="L5" s="134">
        <f t="shared" ref="L5:L25" si="2">H5-E5</f>
        <v>-43.599999999999994</v>
      </c>
      <c r="M5" s="124">
        <f t="shared" ref="M5:M25" si="3">H5-F5</f>
        <v>-1.5999999999999943</v>
      </c>
      <c r="N5" s="136">
        <f t="shared" ref="N5:N25" si="4">H5-G5</f>
        <v>-2.3000000000000114</v>
      </c>
    </row>
    <row r="6" spans="1:14" ht="15" x14ac:dyDescent="0.25">
      <c r="A6" s="3" t="s">
        <v>19</v>
      </c>
      <c r="B6" s="19">
        <v>237.7</v>
      </c>
      <c r="C6" s="39">
        <v>237.2</v>
      </c>
      <c r="D6" s="89">
        <v>222</v>
      </c>
      <c r="E6" s="17">
        <v>300.8</v>
      </c>
      <c r="F6" s="11">
        <v>276.60000000000002</v>
      </c>
      <c r="G6" s="39">
        <v>274.5</v>
      </c>
      <c r="H6" s="89">
        <v>264</v>
      </c>
      <c r="J6" s="134">
        <f t="shared" si="0"/>
        <v>-15.699999999999989</v>
      </c>
      <c r="K6" s="136">
        <f t="shared" si="1"/>
        <v>-15.199999999999989</v>
      </c>
      <c r="L6" s="134">
        <f t="shared" si="2"/>
        <v>-36.800000000000011</v>
      </c>
      <c r="M6" s="124">
        <f t="shared" si="3"/>
        <v>-12.600000000000023</v>
      </c>
      <c r="N6" s="136">
        <f t="shared" si="4"/>
        <v>-10.5</v>
      </c>
    </row>
    <row r="7" spans="1:14" ht="15" x14ac:dyDescent="0.25">
      <c r="A7" s="3" t="s">
        <v>20</v>
      </c>
      <c r="B7" s="19">
        <v>294</v>
      </c>
      <c r="C7" s="39">
        <v>285.89999999999998</v>
      </c>
      <c r="D7" s="89">
        <v>265</v>
      </c>
      <c r="E7" s="17">
        <v>352.3</v>
      </c>
      <c r="F7" s="11">
        <v>341</v>
      </c>
      <c r="G7" s="39">
        <v>326.60000000000002</v>
      </c>
      <c r="H7" s="89">
        <v>311</v>
      </c>
      <c r="J7" s="134">
        <f t="shared" si="0"/>
        <v>-29</v>
      </c>
      <c r="K7" s="136">
        <f t="shared" si="1"/>
        <v>-20.899999999999977</v>
      </c>
      <c r="L7" s="134">
        <f t="shared" si="2"/>
        <v>-41.300000000000011</v>
      </c>
      <c r="M7" s="124">
        <f t="shared" si="3"/>
        <v>-30</v>
      </c>
      <c r="N7" s="136">
        <f t="shared" si="4"/>
        <v>-15.600000000000023</v>
      </c>
    </row>
    <row r="8" spans="1:14" ht="15" x14ac:dyDescent="0.25">
      <c r="A8" s="5" t="s">
        <v>21</v>
      </c>
      <c r="B8" s="19">
        <v>353.3</v>
      </c>
      <c r="C8" s="39">
        <v>340.4</v>
      </c>
      <c r="D8" s="89">
        <v>342</v>
      </c>
      <c r="E8" s="17">
        <v>402.3</v>
      </c>
      <c r="F8" s="11">
        <v>407.8</v>
      </c>
      <c r="G8" s="39">
        <v>390.4</v>
      </c>
      <c r="H8" s="89">
        <v>397</v>
      </c>
      <c r="J8" s="134">
        <f t="shared" si="0"/>
        <v>-11.300000000000011</v>
      </c>
      <c r="K8" s="135">
        <f t="shared" si="1"/>
        <v>1.6000000000000227</v>
      </c>
      <c r="L8" s="134">
        <f t="shared" si="2"/>
        <v>-5.3000000000000114</v>
      </c>
      <c r="M8" s="124">
        <f t="shared" si="3"/>
        <v>-10.800000000000011</v>
      </c>
      <c r="N8" s="135">
        <f t="shared" si="4"/>
        <v>6.6000000000000227</v>
      </c>
    </row>
    <row r="9" spans="1:14" ht="15" x14ac:dyDescent="0.25">
      <c r="A9" s="5" t="s">
        <v>22</v>
      </c>
      <c r="B9" s="19">
        <v>393</v>
      </c>
      <c r="C9" s="39">
        <v>407.7</v>
      </c>
      <c r="D9" s="89">
        <v>420</v>
      </c>
      <c r="E9" s="17">
        <v>473.3</v>
      </c>
      <c r="F9" s="11">
        <v>458.3</v>
      </c>
      <c r="G9" s="39">
        <v>463.8</v>
      </c>
      <c r="H9" s="89">
        <v>483</v>
      </c>
      <c r="J9" s="137">
        <f t="shared" si="0"/>
        <v>27</v>
      </c>
      <c r="K9" s="135">
        <f t="shared" si="1"/>
        <v>12.300000000000011</v>
      </c>
      <c r="L9" s="137">
        <f t="shared" si="2"/>
        <v>9.6999999999999886</v>
      </c>
      <c r="M9" s="127">
        <f t="shared" si="3"/>
        <v>24.699999999999989</v>
      </c>
      <c r="N9" s="135">
        <f t="shared" si="4"/>
        <v>19.199999999999989</v>
      </c>
    </row>
    <row r="10" spans="1:14" ht="15" x14ac:dyDescent="0.25">
      <c r="A10" s="5" t="s">
        <v>23</v>
      </c>
      <c r="B10" s="19">
        <v>471</v>
      </c>
      <c r="C10" s="39">
        <v>471.1</v>
      </c>
      <c r="D10" s="89">
        <v>487</v>
      </c>
      <c r="E10" s="17">
        <v>537.1</v>
      </c>
      <c r="F10" s="11">
        <v>544.70000000000005</v>
      </c>
      <c r="G10" s="39">
        <v>538.79999999999995</v>
      </c>
      <c r="H10" s="89">
        <v>561</v>
      </c>
      <c r="J10" s="137">
        <f t="shared" si="0"/>
        <v>16</v>
      </c>
      <c r="K10" s="135">
        <f t="shared" si="1"/>
        <v>15.899999999999977</v>
      </c>
      <c r="L10" s="137">
        <f t="shared" si="2"/>
        <v>23.899999999999977</v>
      </c>
      <c r="M10" s="127">
        <f t="shared" si="3"/>
        <v>16.299999999999955</v>
      </c>
      <c r="N10" s="135">
        <f t="shared" si="4"/>
        <v>22.200000000000045</v>
      </c>
    </row>
    <row r="11" spans="1:14" ht="15" x14ac:dyDescent="0.25">
      <c r="A11" s="3" t="s">
        <v>24</v>
      </c>
      <c r="B11" s="19">
        <v>531.70000000000005</v>
      </c>
      <c r="C11" s="39">
        <v>528.29999999999995</v>
      </c>
      <c r="D11" s="89">
        <v>565</v>
      </c>
      <c r="E11" s="17">
        <v>597.79999999999995</v>
      </c>
      <c r="F11" s="11">
        <v>615.9</v>
      </c>
      <c r="G11" s="39">
        <v>606.6</v>
      </c>
      <c r="H11" s="89">
        <v>646</v>
      </c>
      <c r="J11" s="137">
        <f t="shared" si="0"/>
        <v>33.299999999999955</v>
      </c>
      <c r="K11" s="135">
        <f t="shared" si="1"/>
        <v>36.700000000000045</v>
      </c>
      <c r="L11" s="137">
        <f t="shared" si="2"/>
        <v>48.200000000000045</v>
      </c>
      <c r="M11" s="127">
        <f t="shared" si="3"/>
        <v>30.100000000000023</v>
      </c>
      <c r="N11" s="135">
        <f t="shared" si="4"/>
        <v>39.399999999999977</v>
      </c>
    </row>
    <row r="12" spans="1:14" x14ac:dyDescent="0.3">
      <c r="A12" s="5" t="s">
        <v>25</v>
      </c>
      <c r="B12" s="19">
        <v>599.4</v>
      </c>
      <c r="C12" s="39">
        <v>583.70000000000005</v>
      </c>
      <c r="D12" s="89">
        <v>652</v>
      </c>
      <c r="E12" s="17">
        <v>680.6</v>
      </c>
      <c r="F12" s="11">
        <v>693.5</v>
      </c>
      <c r="G12" s="39">
        <v>672.7</v>
      </c>
      <c r="H12" s="89">
        <v>735</v>
      </c>
      <c r="J12" s="137">
        <f t="shared" si="0"/>
        <v>52.600000000000023</v>
      </c>
      <c r="K12" s="135">
        <f t="shared" si="1"/>
        <v>68.299999999999955</v>
      </c>
      <c r="L12" s="137">
        <f t="shared" si="2"/>
        <v>54.399999999999977</v>
      </c>
      <c r="M12" s="127">
        <f t="shared" si="3"/>
        <v>41.5</v>
      </c>
      <c r="N12" s="135">
        <f t="shared" si="4"/>
        <v>62.299999999999955</v>
      </c>
    </row>
    <row r="13" spans="1:14" x14ac:dyDescent="0.3">
      <c r="A13" s="5" t="s">
        <v>26</v>
      </c>
      <c r="B13" s="19">
        <v>667.6</v>
      </c>
      <c r="C13" s="39">
        <v>641.70000000000005</v>
      </c>
      <c r="D13" s="89">
        <v>739</v>
      </c>
      <c r="E13" s="17">
        <v>744.8</v>
      </c>
      <c r="F13" s="11">
        <v>773.3</v>
      </c>
      <c r="G13" s="39">
        <v>736.9</v>
      </c>
      <c r="H13" s="89">
        <v>828</v>
      </c>
      <c r="J13" s="137">
        <f t="shared" si="0"/>
        <v>71.399999999999977</v>
      </c>
      <c r="K13" s="135">
        <f t="shared" si="1"/>
        <v>97.299999999999955</v>
      </c>
      <c r="L13" s="137">
        <f t="shared" si="2"/>
        <v>83.200000000000045</v>
      </c>
      <c r="M13" s="127">
        <f t="shared" si="3"/>
        <v>54.700000000000045</v>
      </c>
      <c r="N13" s="135">
        <f t="shared" si="4"/>
        <v>91.100000000000023</v>
      </c>
    </row>
    <row r="14" spans="1:14" x14ac:dyDescent="0.3">
      <c r="A14" s="5" t="s">
        <v>27</v>
      </c>
      <c r="B14" s="19">
        <v>727.8</v>
      </c>
      <c r="C14" s="39">
        <v>703.5</v>
      </c>
      <c r="D14" s="89">
        <v>819</v>
      </c>
      <c r="E14" s="17">
        <v>812</v>
      </c>
      <c r="F14" s="11">
        <v>841</v>
      </c>
      <c r="G14" s="39">
        <v>803.6</v>
      </c>
      <c r="H14" s="89">
        <v>914</v>
      </c>
      <c r="J14" s="137">
        <f t="shared" si="0"/>
        <v>91.200000000000045</v>
      </c>
      <c r="K14" s="135">
        <f t="shared" si="1"/>
        <v>115.5</v>
      </c>
      <c r="L14" s="137">
        <f t="shared" si="2"/>
        <v>102</v>
      </c>
      <c r="M14" s="127">
        <f t="shared" si="3"/>
        <v>73</v>
      </c>
      <c r="N14" s="135">
        <f t="shared" si="4"/>
        <v>110.39999999999998</v>
      </c>
    </row>
    <row r="15" spans="1:14" x14ac:dyDescent="0.3">
      <c r="A15" s="3" t="s">
        <v>28</v>
      </c>
      <c r="B15" s="19">
        <v>792.1</v>
      </c>
      <c r="C15" s="39">
        <v>761.9</v>
      </c>
      <c r="D15" s="89">
        <v>875</v>
      </c>
      <c r="E15" s="17">
        <v>902.7</v>
      </c>
      <c r="F15" s="11">
        <v>916.7</v>
      </c>
      <c r="G15" s="39">
        <v>867.5</v>
      </c>
      <c r="H15" s="89">
        <v>981</v>
      </c>
      <c r="J15" s="137">
        <f t="shared" si="0"/>
        <v>82.899999999999977</v>
      </c>
      <c r="K15" s="135">
        <f t="shared" si="1"/>
        <v>113.10000000000002</v>
      </c>
      <c r="L15" s="137">
        <f t="shared" si="2"/>
        <v>78.299999999999955</v>
      </c>
      <c r="M15" s="127">
        <f t="shared" si="3"/>
        <v>64.299999999999955</v>
      </c>
      <c r="N15" s="135">
        <f t="shared" si="4"/>
        <v>113.5</v>
      </c>
    </row>
    <row r="16" spans="1:14" x14ac:dyDescent="0.3">
      <c r="A16" s="3" t="s">
        <v>29</v>
      </c>
      <c r="B16" s="19">
        <v>855</v>
      </c>
      <c r="C16" s="39">
        <v>798.4</v>
      </c>
      <c r="D16" s="89">
        <v>951</v>
      </c>
      <c r="E16" s="17">
        <v>968.8</v>
      </c>
      <c r="F16" s="11">
        <v>991.9</v>
      </c>
      <c r="G16" s="39">
        <v>912</v>
      </c>
      <c r="H16" s="89">
        <v>1061</v>
      </c>
      <c r="J16" s="137">
        <f t="shared" si="0"/>
        <v>96</v>
      </c>
      <c r="K16" s="135">
        <f t="shared" si="1"/>
        <v>152.60000000000002</v>
      </c>
      <c r="L16" s="137">
        <f t="shared" si="2"/>
        <v>92.200000000000045</v>
      </c>
      <c r="M16" s="127">
        <f t="shared" si="3"/>
        <v>69.100000000000023</v>
      </c>
      <c r="N16" s="135">
        <f t="shared" si="4"/>
        <v>149</v>
      </c>
    </row>
    <row r="17" spans="1:14" x14ac:dyDescent="0.3">
      <c r="A17" s="5" t="s">
        <v>30</v>
      </c>
      <c r="B17" s="19">
        <v>905.8</v>
      </c>
      <c r="C17" s="39">
        <v>831</v>
      </c>
      <c r="D17" s="89">
        <v>1010</v>
      </c>
      <c r="E17" s="17">
        <v>1036.0999999999999</v>
      </c>
      <c r="F17" s="11">
        <v>1050</v>
      </c>
      <c r="G17" s="39">
        <v>951</v>
      </c>
      <c r="H17" s="89">
        <v>1123</v>
      </c>
      <c r="J17" s="137">
        <f t="shared" si="0"/>
        <v>104.20000000000005</v>
      </c>
      <c r="K17" s="135">
        <f t="shared" si="1"/>
        <v>179</v>
      </c>
      <c r="L17" s="137">
        <f t="shared" si="2"/>
        <v>86.900000000000091</v>
      </c>
      <c r="M17" s="127">
        <f t="shared" si="3"/>
        <v>73</v>
      </c>
      <c r="N17" s="135">
        <f t="shared" si="4"/>
        <v>172</v>
      </c>
    </row>
    <row r="18" spans="1:14" x14ac:dyDescent="0.3">
      <c r="A18" s="5" t="s">
        <v>31</v>
      </c>
      <c r="B18" s="112">
        <v>961.6</v>
      </c>
      <c r="C18" s="73">
        <v>862</v>
      </c>
      <c r="D18" s="95">
        <v>1042</v>
      </c>
      <c r="E18" s="69">
        <v>1109</v>
      </c>
      <c r="F18" s="70">
        <v>1110.5</v>
      </c>
      <c r="G18" s="73">
        <v>991</v>
      </c>
      <c r="H18" s="95">
        <v>1163</v>
      </c>
      <c r="J18" s="137">
        <f t="shared" si="0"/>
        <v>80.399999999999977</v>
      </c>
      <c r="K18" s="135">
        <f t="shared" si="1"/>
        <v>180</v>
      </c>
      <c r="L18" s="137">
        <f t="shared" si="2"/>
        <v>54</v>
      </c>
      <c r="M18" s="127">
        <f t="shared" si="3"/>
        <v>52.5</v>
      </c>
      <c r="N18" s="135">
        <f t="shared" si="4"/>
        <v>172</v>
      </c>
    </row>
    <row r="19" spans="1:14" x14ac:dyDescent="0.3">
      <c r="A19" s="3" t="s">
        <v>32</v>
      </c>
      <c r="B19" s="112">
        <v>1000.6</v>
      </c>
      <c r="C19" s="73">
        <v>914</v>
      </c>
      <c r="D19" s="259">
        <v>1107</v>
      </c>
      <c r="E19" s="69">
        <v>1173.7</v>
      </c>
      <c r="F19" s="70">
        <v>1150.5999999999999</v>
      </c>
      <c r="G19" s="73">
        <v>1052</v>
      </c>
      <c r="H19" s="259">
        <v>1228</v>
      </c>
      <c r="J19" s="137">
        <f t="shared" si="0"/>
        <v>106.39999999999998</v>
      </c>
      <c r="K19" s="135">
        <f t="shared" si="1"/>
        <v>193</v>
      </c>
      <c r="L19" s="137">
        <f t="shared" si="2"/>
        <v>54.299999999999955</v>
      </c>
      <c r="M19" s="127">
        <f t="shared" si="3"/>
        <v>77.400000000000091</v>
      </c>
      <c r="N19" s="135">
        <f t="shared" si="4"/>
        <v>176</v>
      </c>
    </row>
    <row r="20" spans="1:14" x14ac:dyDescent="0.3">
      <c r="A20" s="3" t="s">
        <v>33</v>
      </c>
      <c r="B20" s="112">
        <v>1019.7</v>
      </c>
      <c r="C20" s="73">
        <v>976</v>
      </c>
      <c r="D20" s="95">
        <v>1120</v>
      </c>
      <c r="E20" s="69">
        <v>1199.7</v>
      </c>
      <c r="F20" s="70">
        <v>1175</v>
      </c>
      <c r="G20" s="73">
        <v>1122</v>
      </c>
      <c r="H20" s="95">
        <v>1244</v>
      </c>
      <c r="J20" s="137">
        <f t="shared" si="0"/>
        <v>100.29999999999995</v>
      </c>
      <c r="K20" s="135">
        <f t="shared" si="1"/>
        <v>144</v>
      </c>
      <c r="L20" s="137">
        <f t="shared" si="2"/>
        <v>44.299999999999955</v>
      </c>
      <c r="M20" s="127">
        <f t="shared" si="3"/>
        <v>69</v>
      </c>
      <c r="N20" s="135">
        <f t="shared" si="4"/>
        <v>122</v>
      </c>
    </row>
    <row r="21" spans="1:14" x14ac:dyDescent="0.3">
      <c r="A21" s="5" t="s">
        <v>34</v>
      </c>
      <c r="B21" s="112">
        <v>1030.3</v>
      </c>
      <c r="C21" s="73">
        <v>997</v>
      </c>
      <c r="D21" s="95">
        <v>1138</v>
      </c>
      <c r="E21" s="69">
        <v>1221.5999999999999</v>
      </c>
      <c r="F21" s="70">
        <v>1193.4000000000001</v>
      </c>
      <c r="G21" s="73">
        <v>1146</v>
      </c>
      <c r="H21" s="95">
        <v>1263</v>
      </c>
      <c r="J21" s="137">
        <f t="shared" si="0"/>
        <v>107.70000000000005</v>
      </c>
      <c r="K21" s="135">
        <f t="shared" si="1"/>
        <v>141</v>
      </c>
      <c r="L21" s="137">
        <f t="shared" si="2"/>
        <v>41.400000000000091</v>
      </c>
      <c r="M21" s="127">
        <f t="shared" si="3"/>
        <v>69.599999999999909</v>
      </c>
      <c r="N21" s="135">
        <f t="shared" si="4"/>
        <v>117</v>
      </c>
    </row>
    <row r="22" spans="1:14" x14ac:dyDescent="0.3">
      <c r="A22" s="5" t="s">
        <v>35</v>
      </c>
      <c r="B22" s="112">
        <v>1051.4000000000001</v>
      </c>
      <c r="C22" s="73">
        <v>1030</v>
      </c>
      <c r="D22" s="95">
        <v>1146</v>
      </c>
      <c r="E22" s="69">
        <v>1227.3</v>
      </c>
      <c r="F22" s="70">
        <v>1212.5999999999999</v>
      </c>
      <c r="G22" s="73">
        <v>1178</v>
      </c>
      <c r="H22" s="95">
        <v>1272</v>
      </c>
      <c r="J22" s="137">
        <f t="shared" si="0"/>
        <v>94.599999999999909</v>
      </c>
      <c r="K22" s="135">
        <f t="shared" si="1"/>
        <v>116</v>
      </c>
      <c r="L22" s="137">
        <f t="shared" si="2"/>
        <v>44.700000000000045</v>
      </c>
      <c r="M22" s="127">
        <f t="shared" si="3"/>
        <v>59.400000000000091</v>
      </c>
      <c r="N22" s="135">
        <f t="shared" si="4"/>
        <v>94</v>
      </c>
    </row>
    <row r="23" spans="1:14" x14ac:dyDescent="0.3">
      <c r="A23" s="5" t="s">
        <v>36</v>
      </c>
      <c r="B23" s="112">
        <v>1061.5</v>
      </c>
      <c r="C23" s="73">
        <v>1045</v>
      </c>
      <c r="D23" s="95">
        <v>1147</v>
      </c>
      <c r="E23" s="69">
        <v>1239.0999999999999</v>
      </c>
      <c r="F23" s="70">
        <v>1221</v>
      </c>
      <c r="G23" s="73">
        <v>1192</v>
      </c>
      <c r="H23" s="95">
        <v>1274</v>
      </c>
      <c r="J23" s="137">
        <f t="shared" si="0"/>
        <v>85.5</v>
      </c>
      <c r="K23" s="135">
        <f t="shared" si="1"/>
        <v>102</v>
      </c>
      <c r="L23" s="137">
        <f t="shared" si="2"/>
        <v>34.900000000000091</v>
      </c>
      <c r="M23" s="127">
        <f t="shared" si="3"/>
        <v>53</v>
      </c>
      <c r="N23" s="135">
        <f t="shared" si="4"/>
        <v>82</v>
      </c>
    </row>
    <row r="24" spans="1:14" x14ac:dyDescent="0.3">
      <c r="A24" s="3" t="s">
        <v>37</v>
      </c>
      <c r="B24" s="112">
        <v>1066.9000000000001</v>
      </c>
      <c r="C24" s="73">
        <v>1065</v>
      </c>
      <c r="D24" s="95">
        <v>1148</v>
      </c>
      <c r="E24" s="69">
        <v>1240.2</v>
      </c>
      <c r="F24" s="70">
        <v>1225.4000000000001</v>
      </c>
      <c r="G24" s="73">
        <v>1212</v>
      </c>
      <c r="H24" s="95">
        <v>1275</v>
      </c>
      <c r="J24" s="137">
        <f t="shared" si="0"/>
        <v>81.099999999999909</v>
      </c>
      <c r="K24" s="135">
        <f t="shared" si="1"/>
        <v>83</v>
      </c>
      <c r="L24" s="137">
        <f t="shared" si="2"/>
        <v>34.799999999999955</v>
      </c>
      <c r="M24" s="127">
        <f t="shared" si="3"/>
        <v>49.599999999999909</v>
      </c>
      <c r="N24" s="135">
        <f t="shared" si="4"/>
        <v>63</v>
      </c>
    </row>
    <row r="25" spans="1:14" x14ac:dyDescent="0.3">
      <c r="A25" s="3" t="s">
        <v>38</v>
      </c>
      <c r="B25" s="241">
        <v>1066.9000000000001</v>
      </c>
      <c r="C25" s="257">
        <v>1079</v>
      </c>
      <c r="D25" s="89">
        <v>1148</v>
      </c>
      <c r="E25" s="251">
        <v>1240.3</v>
      </c>
      <c r="F25" s="257">
        <v>1225.4000000000001</v>
      </c>
      <c r="G25" s="243">
        <v>1223</v>
      </c>
      <c r="H25" s="89">
        <v>1275</v>
      </c>
      <c r="J25" s="137">
        <f t="shared" si="0"/>
        <v>81.099999999999909</v>
      </c>
      <c r="K25" s="135">
        <f t="shared" si="1"/>
        <v>69</v>
      </c>
      <c r="L25" s="137">
        <f t="shared" si="2"/>
        <v>34.700000000000045</v>
      </c>
      <c r="M25" s="127">
        <f t="shared" si="3"/>
        <v>49.599999999999909</v>
      </c>
      <c r="N25" s="135">
        <f t="shared" si="4"/>
        <v>52</v>
      </c>
    </row>
    <row r="26" spans="1:14" ht="15" hidden="1" thickBot="1" x14ac:dyDescent="0.35">
      <c r="A26" s="44" t="s">
        <v>86</v>
      </c>
      <c r="B26" s="48"/>
      <c r="C26" s="42"/>
      <c r="D26" s="90"/>
      <c r="E26" s="45"/>
      <c r="F26" s="41"/>
      <c r="G26" s="42"/>
      <c r="H26" s="90"/>
      <c r="J26" s="146"/>
      <c r="K26" s="145"/>
      <c r="L26" s="146"/>
      <c r="M26" s="144"/>
      <c r="N26" s="145"/>
    </row>
  </sheetData>
  <mergeCells count="5">
    <mergeCell ref="J2:K2"/>
    <mergeCell ref="B2:D2"/>
    <mergeCell ref="E2:H2"/>
    <mergeCell ref="A1:H1"/>
    <mergeCell ref="L2:N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opLeftCell="A13" zoomScale="90" zoomScaleNormal="90" workbookViewId="0">
      <selection activeCell="Q24" sqref="Q24"/>
    </sheetView>
  </sheetViews>
  <sheetFormatPr baseColWidth="10" defaultRowHeight="14.4" x14ac:dyDescent="0.3"/>
  <cols>
    <col min="1" max="1" width="14.44140625" customWidth="1"/>
    <col min="2" max="2" width="6.6640625" style="6" customWidth="1"/>
    <col min="3" max="9" width="6.5546875" style="6" customWidth="1"/>
    <col min="10" max="10" width="8" style="6" customWidth="1"/>
    <col min="11" max="11" width="6.5546875" style="6" customWidth="1"/>
    <col min="12" max="12" width="7.6640625" style="6" customWidth="1"/>
    <col min="13" max="16" width="6.5546875" style="6" customWidth="1"/>
    <col min="18" max="27" width="11.44140625" style="117"/>
  </cols>
  <sheetData>
    <row r="1" spans="1:27" ht="15.75" thickBot="1" x14ac:dyDescent="0.3">
      <c r="A1" s="328" t="s">
        <v>83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</row>
    <row r="2" spans="1:27" ht="15.75" thickBot="1" x14ac:dyDescent="0.3">
      <c r="A2" s="7"/>
      <c r="B2" s="325" t="s">
        <v>13</v>
      </c>
      <c r="C2" s="326"/>
      <c r="D2" s="326"/>
      <c r="E2" s="327"/>
      <c r="F2" s="331" t="s">
        <v>85</v>
      </c>
      <c r="G2" s="326"/>
      <c r="H2" s="326"/>
      <c r="I2" s="327"/>
      <c r="J2" s="325" t="s">
        <v>14</v>
      </c>
      <c r="K2" s="327"/>
      <c r="L2" s="331" t="s">
        <v>15</v>
      </c>
      <c r="M2" s="327"/>
      <c r="N2" s="325" t="s">
        <v>16</v>
      </c>
      <c r="O2" s="326"/>
      <c r="P2" s="327"/>
      <c r="R2" s="315" t="s">
        <v>13</v>
      </c>
      <c r="S2" s="323"/>
      <c r="T2" s="324"/>
      <c r="U2" s="315" t="s">
        <v>85</v>
      </c>
      <c r="V2" s="323"/>
      <c r="W2" s="322"/>
      <c r="X2" s="118" t="s">
        <v>14</v>
      </c>
      <c r="Y2" s="157" t="s">
        <v>15</v>
      </c>
      <c r="Z2" s="321" t="s">
        <v>16</v>
      </c>
      <c r="AA2" s="322"/>
    </row>
    <row r="3" spans="1:27" ht="28.8" x14ac:dyDescent="0.3">
      <c r="A3" s="3"/>
      <c r="B3" s="61">
        <v>2015</v>
      </c>
      <c r="C3" s="51">
        <v>2016</v>
      </c>
      <c r="D3" s="57">
        <v>2017</v>
      </c>
      <c r="E3" s="101">
        <v>2018</v>
      </c>
      <c r="F3" s="50">
        <v>2015</v>
      </c>
      <c r="G3" s="51">
        <v>2016</v>
      </c>
      <c r="H3" s="57">
        <v>2017</v>
      </c>
      <c r="I3" s="109">
        <v>2018</v>
      </c>
      <c r="J3" s="62">
        <v>2017</v>
      </c>
      <c r="K3" s="101">
        <v>2018</v>
      </c>
      <c r="L3" s="58">
        <v>2017</v>
      </c>
      <c r="M3" s="109">
        <v>2018</v>
      </c>
      <c r="N3" s="65">
        <v>2016</v>
      </c>
      <c r="O3" s="57">
        <v>2017</v>
      </c>
      <c r="P3" s="101">
        <v>2018</v>
      </c>
      <c r="R3" s="148" t="s">
        <v>95</v>
      </c>
      <c r="S3" s="35" t="s">
        <v>96</v>
      </c>
      <c r="T3" s="152" t="s">
        <v>97</v>
      </c>
      <c r="U3" s="148" t="s">
        <v>95</v>
      </c>
      <c r="V3" s="35" t="s">
        <v>96</v>
      </c>
      <c r="W3" s="149" t="s">
        <v>97</v>
      </c>
      <c r="X3" s="154" t="s">
        <v>97</v>
      </c>
      <c r="Y3" s="155" t="s">
        <v>97</v>
      </c>
      <c r="Z3" s="153" t="s">
        <v>96</v>
      </c>
      <c r="AA3" s="149" t="s">
        <v>97</v>
      </c>
    </row>
    <row r="4" spans="1:27" ht="15" x14ac:dyDescent="0.25">
      <c r="A4" s="4" t="s">
        <v>17</v>
      </c>
      <c r="B4" s="20">
        <v>221.6</v>
      </c>
      <c r="C4" s="21">
        <v>220</v>
      </c>
      <c r="D4" s="54">
        <v>181.8</v>
      </c>
      <c r="E4" s="102">
        <v>211</v>
      </c>
      <c r="F4" s="49">
        <v>206.7</v>
      </c>
      <c r="G4" s="21">
        <v>225.5</v>
      </c>
      <c r="H4" s="54">
        <v>171.4</v>
      </c>
      <c r="I4" s="110">
        <v>198</v>
      </c>
      <c r="J4" s="63">
        <v>150.30000000000001</v>
      </c>
      <c r="K4" s="102">
        <v>179</v>
      </c>
      <c r="L4" s="59">
        <v>153</v>
      </c>
      <c r="M4" s="110">
        <v>177</v>
      </c>
      <c r="N4" s="66">
        <v>204.3</v>
      </c>
      <c r="O4" s="54">
        <v>154</v>
      </c>
      <c r="P4" s="102">
        <v>191</v>
      </c>
      <c r="R4" s="167">
        <f>E4-B4</f>
        <v>-10.599999999999994</v>
      </c>
      <c r="S4" s="36">
        <f>E4-C4</f>
        <v>-9</v>
      </c>
      <c r="T4" s="158">
        <f>E4-D4</f>
        <v>29.199999999999989</v>
      </c>
      <c r="U4" s="167">
        <f>I4-F4</f>
        <v>-8.6999999999999886</v>
      </c>
      <c r="V4" s="36">
        <f>I4-G4</f>
        <v>-27.5</v>
      </c>
      <c r="W4" s="166">
        <f>I4-H4</f>
        <v>26.599999999999994</v>
      </c>
      <c r="X4" s="165">
        <f>K4-J4</f>
        <v>28.699999999999989</v>
      </c>
      <c r="Y4" s="156">
        <f>M4-L4</f>
        <v>24</v>
      </c>
      <c r="Z4" s="172">
        <f>P4-N4</f>
        <v>-13.300000000000011</v>
      </c>
      <c r="AA4" s="151">
        <f>P4-O4</f>
        <v>37</v>
      </c>
    </row>
    <row r="5" spans="1:27" ht="15" x14ac:dyDescent="0.25">
      <c r="A5" s="5" t="s">
        <v>18</v>
      </c>
      <c r="B5" s="20">
        <v>274.7</v>
      </c>
      <c r="C5" s="21">
        <v>240.1</v>
      </c>
      <c r="D5" s="54">
        <v>252.8</v>
      </c>
      <c r="E5" s="102">
        <v>244</v>
      </c>
      <c r="F5" s="49">
        <v>261.2</v>
      </c>
      <c r="G5" s="21">
        <v>245.8</v>
      </c>
      <c r="H5" s="54">
        <v>237.5</v>
      </c>
      <c r="I5" s="110">
        <v>229</v>
      </c>
      <c r="J5" s="63">
        <v>216.3</v>
      </c>
      <c r="K5" s="102">
        <v>205</v>
      </c>
      <c r="L5" s="59">
        <v>213.1</v>
      </c>
      <c r="M5" s="110">
        <v>204</v>
      </c>
      <c r="N5" s="66">
        <v>222</v>
      </c>
      <c r="O5" s="54">
        <v>221.4</v>
      </c>
      <c r="P5" s="102">
        <v>219</v>
      </c>
      <c r="R5" s="167">
        <f t="shared" ref="R5:R25" si="0">E5-B5</f>
        <v>-30.699999999999989</v>
      </c>
      <c r="S5" s="128">
        <f t="shared" ref="S5:S25" si="1">E5-C5</f>
        <v>3.9000000000000057</v>
      </c>
      <c r="T5" s="168">
        <f t="shared" ref="T5:T25" si="2">E5-D5</f>
        <v>-8.8000000000000114</v>
      </c>
      <c r="U5" s="167">
        <f t="shared" ref="U5:U25" si="3">I5-F5</f>
        <v>-32.199999999999989</v>
      </c>
      <c r="V5" s="36">
        <f t="shared" ref="V5:V25" si="4">I5-G5</f>
        <v>-16.800000000000011</v>
      </c>
      <c r="W5" s="169">
        <f t="shared" ref="W5:W25" si="5">I5-H5</f>
        <v>-8.5</v>
      </c>
      <c r="X5" s="170">
        <f t="shared" ref="X5:X25" si="6">K5-J5</f>
        <v>-11.300000000000011</v>
      </c>
      <c r="Y5" s="171">
        <f t="shared" ref="Y5:Y25" si="7">M5-L5</f>
        <v>-9.0999999999999943</v>
      </c>
      <c r="Z5" s="172">
        <f t="shared" ref="Z5:Z25" si="8">P5-N5</f>
        <v>-3</v>
      </c>
      <c r="AA5" s="169">
        <f t="shared" ref="AA5:AA25" si="9">P5-O5</f>
        <v>-2.4000000000000057</v>
      </c>
    </row>
    <row r="6" spans="1:27" ht="15" x14ac:dyDescent="0.25">
      <c r="A6" s="3" t="s">
        <v>19</v>
      </c>
      <c r="B6" s="20">
        <v>319</v>
      </c>
      <c r="C6" s="21">
        <v>300.7</v>
      </c>
      <c r="D6" s="54">
        <v>316.10000000000002</v>
      </c>
      <c r="E6" s="102">
        <v>307</v>
      </c>
      <c r="F6" s="49">
        <v>304.8</v>
      </c>
      <c r="G6" s="21">
        <v>305.89999999999998</v>
      </c>
      <c r="H6" s="54">
        <v>298.5</v>
      </c>
      <c r="I6" s="110">
        <v>289</v>
      </c>
      <c r="J6" s="63">
        <v>271.5</v>
      </c>
      <c r="K6" s="102">
        <v>265</v>
      </c>
      <c r="L6" s="59">
        <v>268.3</v>
      </c>
      <c r="M6" s="110">
        <v>256</v>
      </c>
      <c r="N6" s="66">
        <v>280.8</v>
      </c>
      <c r="O6" s="54">
        <v>280.39999999999998</v>
      </c>
      <c r="P6" s="102">
        <v>279</v>
      </c>
      <c r="R6" s="167">
        <f t="shared" si="0"/>
        <v>-12</v>
      </c>
      <c r="S6" s="128">
        <f t="shared" si="1"/>
        <v>6.3000000000000114</v>
      </c>
      <c r="T6" s="168">
        <f t="shared" si="2"/>
        <v>-9.1000000000000227</v>
      </c>
      <c r="U6" s="167">
        <f t="shared" si="3"/>
        <v>-15.800000000000011</v>
      </c>
      <c r="V6" s="36">
        <f t="shared" si="4"/>
        <v>-16.899999999999977</v>
      </c>
      <c r="W6" s="169">
        <f t="shared" si="5"/>
        <v>-9.5</v>
      </c>
      <c r="X6" s="170">
        <f t="shared" si="6"/>
        <v>-6.5</v>
      </c>
      <c r="Y6" s="171">
        <f t="shared" si="7"/>
        <v>-12.300000000000011</v>
      </c>
      <c r="Z6" s="172">
        <f t="shared" si="8"/>
        <v>-1.8000000000000114</v>
      </c>
      <c r="AA6" s="169">
        <f t="shared" si="9"/>
        <v>-1.3999999999999773</v>
      </c>
    </row>
    <row r="7" spans="1:27" ht="15" x14ac:dyDescent="0.25">
      <c r="A7" s="3" t="s">
        <v>20</v>
      </c>
      <c r="B7" s="20">
        <v>376.5</v>
      </c>
      <c r="C7" s="21">
        <v>361.4</v>
      </c>
      <c r="D7" s="54">
        <v>372.1</v>
      </c>
      <c r="E7" s="102">
        <v>349</v>
      </c>
      <c r="F7" s="49">
        <v>357.7</v>
      </c>
      <c r="G7" s="21">
        <v>364.4</v>
      </c>
      <c r="H7" s="54">
        <v>350.6</v>
      </c>
      <c r="I7" s="110">
        <v>329</v>
      </c>
      <c r="J7" s="63">
        <v>317.5</v>
      </c>
      <c r="K7" s="102">
        <v>302</v>
      </c>
      <c r="L7" s="59">
        <v>315</v>
      </c>
      <c r="M7" s="110">
        <v>294</v>
      </c>
      <c r="N7" s="66">
        <v>336.8</v>
      </c>
      <c r="O7" s="54">
        <v>331.8</v>
      </c>
      <c r="P7" s="102">
        <v>318</v>
      </c>
      <c r="R7" s="167">
        <f t="shared" si="0"/>
        <v>-27.5</v>
      </c>
      <c r="S7" s="36">
        <f t="shared" si="1"/>
        <v>-12.399999999999977</v>
      </c>
      <c r="T7" s="168">
        <f t="shared" si="2"/>
        <v>-23.100000000000023</v>
      </c>
      <c r="U7" s="167">
        <f t="shared" si="3"/>
        <v>-28.699999999999989</v>
      </c>
      <c r="V7" s="36">
        <f t="shared" si="4"/>
        <v>-35.399999999999977</v>
      </c>
      <c r="W7" s="169">
        <f t="shared" si="5"/>
        <v>-21.600000000000023</v>
      </c>
      <c r="X7" s="170">
        <f t="shared" si="6"/>
        <v>-15.5</v>
      </c>
      <c r="Y7" s="171">
        <f t="shared" si="7"/>
        <v>-21</v>
      </c>
      <c r="Z7" s="172">
        <f t="shared" si="8"/>
        <v>-18.800000000000011</v>
      </c>
      <c r="AA7" s="169">
        <f t="shared" si="9"/>
        <v>-13.800000000000011</v>
      </c>
    </row>
    <row r="8" spans="1:27" ht="15" x14ac:dyDescent="0.25">
      <c r="A8" s="5" t="s">
        <v>21</v>
      </c>
      <c r="B8" s="20">
        <v>422</v>
      </c>
      <c r="C8" s="21">
        <v>426.3</v>
      </c>
      <c r="D8" s="54">
        <v>433.5</v>
      </c>
      <c r="E8" s="102">
        <v>447</v>
      </c>
      <c r="F8" s="49">
        <v>403.5</v>
      </c>
      <c r="G8" s="21">
        <v>428.3</v>
      </c>
      <c r="H8" s="54">
        <v>409.1</v>
      </c>
      <c r="I8" s="110">
        <v>424</v>
      </c>
      <c r="J8" s="63">
        <v>369.3</v>
      </c>
      <c r="K8" s="102">
        <v>391</v>
      </c>
      <c r="L8" s="59">
        <v>368.1</v>
      </c>
      <c r="M8" s="110">
        <v>382</v>
      </c>
      <c r="N8" s="66">
        <v>399.5</v>
      </c>
      <c r="O8" s="54">
        <v>388.5</v>
      </c>
      <c r="P8" s="102">
        <v>408</v>
      </c>
      <c r="R8" s="150">
        <f t="shared" si="0"/>
        <v>25</v>
      </c>
      <c r="S8" s="128">
        <f t="shared" si="1"/>
        <v>20.699999999999989</v>
      </c>
      <c r="T8" s="158">
        <f t="shared" si="2"/>
        <v>13.5</v>
      </c>
      <c r="U8" s="150">
        <f t="shared" si="3"/>
        <v>20.5</v>
      </c>
      <c r="V8" s="36">
        <f t="shared" si="4"/>
        <v>-4.3000000000000114</v>
      </c>
      <c r="W8" s="166">
        <f t="shared" si="5"/>
        <v>14.899999999999977</v>
      </c>
      <c r="X8" s="165">
        <f t="shared" si="6"/>
        <v>21.699999999999989</v>
      </c>
      <c r="Y8" s="156">
        <f t="shared" si="7"/>
        <v>13.899999999999977</v>
      </c>
      <c r="Z8" s="164">
        <f t="shared" si="8"/>
        <v>8.5</v>
      </c>
      <c r="AA8" s="151">
        <f t="shared" si="9"/>
        <v>19.5</v>
      </c>
    </row>
    <row r="9" spans="1:27" ht="15" x14ac:dyDescent="0.25">
      <c r="A9" s="5" t="s">
        <v>22</v>
      </c>
      <c r="B9" s="20">
        <v>487.8</v>
      </c>
      <c r="C9" s="21">
        <v>494.4</v>
      </c>
      <c r="D9" s="54">
        <v>509</v>
      </c>
      <c r="E9" s="102">
        <v>524</v>
      </c>
      <c r="F9" s="49">
        <v>468</v>
      </c>
      <c r="G9" s="21">
        <v>495.4</v>
      </c>
      <c r="H9" s="54">
        <v>481.3</v>
      </c>
      <c r="I9" s="110">
        <v>498</v>
      </c>
      <c r="J9" s="63">
        <v>437.1</v>
      </c>
      <c r="K9" s="102">
        <v>465</v>
      </c>
      <c r="L9" s="59">
        <v>435.5</v>
      </c>
      <c r="M9" s="110">
        <v>451</v>
      </c>
      <c r="N9" s="66">
        <v>466.9</v>
      </c>
      <c r="O9" s="54">
        <v>461.6</v>
      </c>
      <c r="P9" s="102">
        <v>486</v>
      </c>
      <c r="R9" s="150">
        <f t="shared" si="0"/>
        <v>36.199999999999989</v>
      </c>
      <c r="S9" s="128">
        <f t="shared" si="1"/>
        <v>29.600000000000023</v>
      </c>
      <c r="T9" s="158">
        <f t="shared" si="2"/>
        <v>15</v>
      </c>
      <c r="U9" s="150">
        <f t="shared" si="3"/>
        <v>30</v>
      </c>
      <c r="V9" s="128">
        <f t="shared" si="4"/>
        <v>2.6000000000000227</v>
      </c>
      <c r="W9" s="166">
        <f t="shared" si="5"/>
        <v>16.699999999999989</v>
      </c>
      <c r="X9" s="165">
        <f t="shared" si="6"/>
        <v>27.899999999999977</v>
      </c>
      <c r="Y9" s="156">
        <f t="shared" si="7"/>
        <v>15.5</v>
      </c>
      <c r="Z9" s="164">
        <f t="shared" si="8"/>
        <v>19.100000000000023</v>
      </c>
      <c r="AA9" s="151">
        <f t="shared" si="9"/>
        <v>24.399999999999977</v>
      </c>
    </row>
    <row r="10" spans="1:27" ht="15" x14ac:dyDescent="0.25">
      <c r="A10" s="5" t="s">
        <v>23</v>
      </c>
      <c r="B10" s="20">
        <v>551.70000000000005</v>
      </c>
      <c r="C10" s="21">
        <v>576.6</v>
      </c>
      <c r="D10" s="54">
        <v>575.1</v>
      </c>
      <c r="E10" s="102">
        <v>594</v>
      </c>
      <c r="F10" s="49">
        <v>532.1</v>
      </c>
      <c r="G10" s="21">
        <v>576.70000000000005</v>
      </c>
      <c r="H10" s="54">
        <v>544.4</v>
      </c>
      <c r="I10" s="110">
        <v>566</v>
      </c>
      <c r="J10" s="63">
        <v>497</v>
      </c>
      <c r="K10" s="102">
        <v>531</v>
      </c>
      <c r="L10" s="59">
        <v>494.1</v>
      </c>
      <c r="M10" s="110">
        <v>514</v>
      </c>
      <c r="N10" s="66">
        <v>546.29999999999995</v>
      </c>
      <c r="O10" s="54">
        <v>519.6</v>
      </c>
      <c r="P10" s="102">
        <v>551</v>
      </c>
      <c r="R10" s="150">
        <f t="shared" si="0"/>
        <v>42.299999999999955</v>
      </c>
      <c r="S10" s="128">
        <f t="shared" si="1"/>
        <v>17.399999999999977</v>
      </c>
      <c r="T10" s="158">
        <f t="shared" si="2"/>
        <v>18.899999999999977</v>
      </c>
      <c r="U10" s="150">
        <f t="shared" si="3"/>
        <v>33.899999999999977</v>
      </c>
      <c r="V10" s="36">
        <f t="shared" si="4"/>
        <v>-10.700000000000045</v>
      </c>
      <c r="W10" s="166">
        <f t="shared" si="5"/>
        <v>21.600000000000023</v>
      </c>
      <c r="X10" s="165">
        <f t="shared" si="6"/>
        <v>34</v>
      </c>
      <c r="Y10" s="156">
        <f t="shared" si="7"/>
        <v>19.899999999999977</v>
      </c>
      <c r="Z10" s="164">
        <f t="shared" si="8"/>
        <v>4.7000000000000455</v>
      </c>
      <c r="AA10" s="151">
        <f t="shared" si="9"/>
        <v>31.399999999999977</v>
      </c>
    </row>
    <row r="11" spans="1:27" ht="15" x14ac:dyDescent="0.25">
      <c r="A11" s="3" t="s">
        <v>24</v>
      </c>
      <c r="B11" s="20">
        <v>618.79999999999995</v>
      </c>
      <c r="C11" s="21">
        <v>642.79999999999995</v>
      </c>
      <c r="D11" s="54">
        <v>639.70000000000005</v>
      </c>
      <c r="E11" s="102">
        <v>666</v>
      </c>
      <c r="F11" s="49">
        <v>603.20000000000005</v>
      </c>
      <c r="G11" s="21">
        <v>644.29999999999995</v>
      </c>
      <c r="H11" s="54">
        <v>605.9</v>
      </c>
      <c r="I11" s="110">
        <v>637</v>
      </c>
      <c r="J11" s="63">
        <v>554.4</v>
      </c>
      <c r="K11" s="102">
        <v>602</v>
      </c>
      <c r="L11" s="59">
        <v>551.29999999999995</v>
      </c>
      <c r="M11" s="110">
        <v>581</v>
      </c>
      <c r="N11" s="66">
        <v>607.5</v>
      </c>
      <c r="O11" s="54">
        <v>578.20000000000005</v>
      </c>
      <c r="P11" s="102">
        <v>620</v>
      </c>
      <c r="R11" s="150">
        <f t="shared" si="0"/>
        <v>47.200000000000045</v>
      </c>
      <c r="S11" s="128">
        <f t="shared" si="1"/>
        <v>23.200000000000045</v>
      </c>
      <c r="T11" s="158">
        <f t="shared" si="2"/>
        <v>26.299999999999955</v>
      </c>
      <c r="U11" s="150">
        <f t="shared" si="3"/>
        <v>33.799999999999955</v>
      </c>
      <c r="V11" s="36">
        <f t="shared" si="4"/>
        <v>-7.2999999999999545</v>
      </c>
      <c r="W11" s="166">
        <f t="shared" si="5"/>
        <v>31.100000000000023</v>
      </c>
      <c r="X11" s="165">
        <f t="shared" si="6"/>
        <v>47.600000000000023</v>
      </c>
      <c r="Y11" s="156">
        <f t="shared" si="7"/>
        <v>29.700000000000045</v>
      </c>
      <c r="Z11" s="164">
        <f t="shared" si="8"/>
        <v>12.5</v>
      </c>
      <c r="AA11" s="151">
        <f t="shared" si="9"/>
        <v>41.799999999999955</v>
      </c>
    </row>
    <row r="12" spans="1:27" x14ac:dyDescent="0.3">
      <c r="A12" s="5" t="s">
        <v>25</v>
      </c>
      <c r="B12" s="20">
        <v>700</v>
      </c>
      <c r="C12" s="21">
        <v>713.8</v>
      </c>
      <c r="D12" s="54">
        <v>699.1</v>
      </c>
      <c r="E12" s="102">
        <v>751</v>
      </c>
      <c r="F12" s="49">
        <v>689</v>
      </c>
      <c r="G12" s="21">
        <v>714.7</v>
      </c>
      <c r="H12" s="54">
        <v>660.9</v>
      </c>
      <c r="I12" s="110">
        <v>719</v>
      </c>
      <c r="J12" s="63">
        <v>605.6</v>
      </c>
      <c r="K12" s="102">
        <v>682</v>
      </c>
      <c r="L12" s="59">
        <v>601.70000000000005</v>
      </c>
      <c r="M12" s="110">
        <v>658</v>
      </c>
      <c r="N12" s="66">
        <v>673.7</v>
      </c>
      <c r="O12" s="54">
        <v>632</v>
      </c>
      <c r="P12" s="102">
        <v>699</v>
      </c>
      <c r="R12" s="150">
        <f t="shared" si="0"/>
        <v>51</v>
      </c>
      <c r="S12" s="128">
        <f t="shared" si="1"/>
        <v>37.200000000000045</v>
      </c>
      <c r="T12" s="158">
        <f t="shared" si="2"/>
        <v>51.899999999999977</v>
      </c>
      <c r="U12" s="150">
        <f t="shared" si="3"/>
        <v>30</v>
      </c>
      <c r="V12" s="128">
        <f t="shared" si="4"/>
        <v>4.2999999999999545</v>
      </c>
      <c r="W12" s="166">
        <f t="shared" si="5"/>
        <v>58.100000000000023</v>
      </c>
      <c r="X12" s="165">
        <f t="shared" si="6"/>
        <v>76.399999999999977</v>
      </c>
      <c r="Y12" s="156">
        <f t="shared" si="7"/>
        <v>56.299999999999955</v>
      </c>
      <c r="Z12" s="164">
        <f t="shared" si="8"/>
        <v>25.299999999999955</v>
      </c>
      <c r="AA12" s="151">
        <f t="shared" si="9"/>
        <v>67</v>
      </c>
    </row>
    <row r="13" spans="1:27" x14ac:dyDescent="0.3">
      <c r="A13" s="5" t="s">
        <v>26</v>
      </c>
      <c r="B13" s="20">
        <v>754.6</v>
      </c>
      <c r="C13" s="21">
        <v>788.6</v>
      </c>
      <c r="D13" s="54">
        <v>762.4</v>
      </c>
      <c r="E13" s="102">
        <v>843</v>
      </c>
      <c r="F13" s="49">
        <v>747.3</v>
      </c>
      <c r="G13" s="21">
        <v>787</v>
      </c>
      <c r="H13" s="54">
        <v>722.4</v>
      </c>
      <c r="I13" s="110">
        <v>808</v>
      </c>
      <c r="J13" s="63">
        <v>663.2</v>
      </c>
      <c r="K13" s="102">
        <v>766</v>
      </c>
      <c r="L13" s="59">
        <v>657.3</v>
      </c>
      <c r="M13" s="110">
        <v>742</v>
      </c>
      <c r="N13" s="66">
        <v>748.9</v>
      </c>
      <c r="O13" s="54">
        <v>691</v>
      </c>
      <c r="P13" s="102">
        <v>787</v>
      </c>
      <c r="R13" s="150">
        <f t="shared" si="0"/>
        <v>88.399999999999977</v>
      </c>
      <c r="S13" s="128">
        <f t="shared" si="1"/>
        <v>54.399999999999977</v>
      </c>
      <c r="T13" s="214">
        <f t="shared" si="2"/>
        <v>80.600000000000023</v>
      </c>
      <c r="U13" s="150">
        <f t="shared" si="3"/>
        <v>60.700000000000045</v>
      </c>
      <c r="V13" s="128">
        <f t="shared" si="4"/>
        <v>21</v>
      </c>
      <c r="W13" s="215">
        <f t="shared" si="5"/>
        <v>85.600000000000023</v>
      </c>
      <c r="X13" s="165">
        <f t="shared" si="6"/>
        <v>102.79999999999995</v>
      </c>
      <c r="Y13" s="156">
        <f t="shared" si="7"/>
        <v>84.700000000000045</v>
      </c>
      <c r="Z13" s="164">
        <f t="shared" si="8"/>
        <v>38.100000000000023</v>
      </c>
      <c r="AA13" s="151">
        <f t="shared" si="9"/>
        <v>96</v>
      </c>
    </row>
    <row r="14" spans="1:27" x14ac:dyDescent="0.3">
      <c r="A14" s="5" t="s">
        <v>27</v>
      </c>
      <c r="B14" s="20">
        <v>820.5</v>
      </c>
      <c r="C14" s="21">
        <v>865.5</v>
      </c>
      <c r="D14" s="54">
        <v>833.6</v>
      </c>
      <c r="E14" s="102">
        <v>921</v>
      </c>
      <c r="F14" s="49">
        <v>814.1</v>
      </c>
      <c r="G14" s="21">
        <v>861.6</v>
      </c>
      <c r="H14" s="54">
        <v>789.7</v>
      </c>
      <c r="I14" s="110">
        <v>885</v>
      </c>
      <c r="J14" s="63">
        <v>726.1</v>
      </c>
      <c r="K14" s="102">
        <v>843</v>
      </c>
      <c r="L14" s="59">
        <v>718.2</v>
      </c>
      <c r="M14" s="110">
        <v>814</v>
      </c>
      <c r="N14" s="66">
        <v>828.4</v>
      </c>
      <c r="O14" s="54">
        <v>756.9</v>
      </c>
      <c r="P14" s="102">
        <v>860</v>
      </c>
      <c r="R14" s="150">
        <f t="shared" si="0"/>
        <v>100.5</v>
      </c>
      <c r="S14" s="128">
        <f t="shared" si="1"/>
        <v>55.5</v>
      </c>
      <c r="T14" s="214">
        <f t="shared" si="2"/>
        <v>87.399999999999977</v>
      </c>
      <c r="U14" s="150">
        <f t="shared" si="3"/>
        <v>70.899999999999977</v>
      </c>
      <c r="V14" s="128">
        <f t="shared" si="4"/>
        <v>23.399999999999977</v>
      </c>
      <c r="W14" s="215">
        <f t="shared" si="5"/>
        <v>95.299999999999955</v>
      </c>
      <c r="X14" s="165">
        <f t="shared" si="6"/>
        <v>116.89999999999998</v>
      </c>
      <c r="Y14" s="156">
        <f t="shared" si="7"/>
        <v>95.799999999999955</v>
      </c>
      <c r="Z14" s="164">
        <f t="shared" si="8"/>
        <v>31.600000000000023</v>
      </c>
      <c r="AA14" s="151">
        <f t="shared" si="9"/>
        <v>103.10000000000002</v>
      </c>
    </row>
    <row r="15" spans="1:27" x14ac:dyDescent="0.3">
      <c r="A15" s="3" t="s">
        <v>28</v>
      </c>
      <c r="B15" s="20">
        <v>904</v>
      </c>
      <c r="C15" s="21">
        <v>929.3</v>
      </c>
      <c r="D15" s="54">
        <v>902.1</v>
      </c>
      <c r="E15" s="102">
        <v>986</v>
      </c>
      <c r="F15" s="49">
        <v>900.2</v>
      </c>
      <c r="G15" s="21">
        <v>927.3</v>
      </c>
      <c r="H15" s="54">
        <v>854.9</v>
      </c>
      <c r="I15" s="110">
        <v>948</v>
      </c>
      <c r="J15" s="63">
        <v>789.6</v>
      </c>
      <c r="K15" s="102">
        <v>905</v>
      </c>
      <c r="L15" s="59">
        <v>776.9</v>
      </c>
      <c r="M15" s="110">
        <v>873</v>
      </c>
      <c r="N15" s="66">
        <v>890.6</v>
      </c>
      <c r="O15" s="54">
        <v>822.8</v>
      </c>
      <c r="P15" s="102">
        <v>921</v>
      </c>
      <c r="R15" s="150">
        <f t="shared" si="0"/>
        <v>82</v>
      </c>
      <c r="S15" s="128">
        <f t="shared" si="1"/>
        <v>56.700000000000045</v>
      </c>
      <c r="T15" s="214">
        <f t="shared" si="2"/>
        <v>83.899999999999977</v>
      </c>
      <c r="U15" s="150">
        <f t="shared" si="3"/>
        <v>47.799999999999955</v>
      </c>
      <c r="V15" s="128">
        <f t="shared" si="4"/>
        <v>20.700000000000045</v>
      </c>
      <c r="W15" s="215">
        <f t="shared" si="5"/>
        <v>93.100000000000023</v>
      </c>
      <c r="X15" s="165">
        <f t="shared" si="6"/>
        <v>115.39999999999998</v>
      </c>
      <c r="Y15" s="156">
        <f t="shared" si="7"/>
        <v>96.100000000000023</v>
      </c>
      <c r="Z15" s="164">
        <f t="shared" si="8"/>
        <v>30.399999999999977</v>
      </c>
      <c r="AA15" s="151">
        <f t="shared" si="9"/>
        <v>98.200000000000045</v>
      </c>
    </row>
    <row r="16" spans="1:27" x14ac:dyDescent="0.3">
      <c r="A16" s="3" t="s">
        <v>29</v>
      </c>
      <c r="B16" s="20">
        <v>964</v>
      </c>
      <c r="C16" s="21">
        <v>999.1</v>
      </c>
      <c r="D16" s="54">
        <v>941.2</v>
      </c>
      <c r="E16" s="102">
        <v>1063</v>
      </c>
      <c r="F16" s="49">
        <v>964.7</v>
      </c>
      <c r="G16" s="21">
        <v>997.2</v>
      </c>
      <c r="H16" s="54">
        <v>891.9</v>
      </c>
      <c r="I16" s="110">
        <v>1025</v>
      </c>
      <c r="J16" s="63">
        <v>823.2</v>
      </c>
      <c r="K16" s="102">
        <v>979</v>
      </c>
      <c r="L16" s="59">
        <v>810.6</v>
      </c>
      <c r="M16" s="110">
        <v>942</v>
      </c>
      <c r="N16" s="66">
        <v>960.8</v>
      </c>
      <c r="O16" s="54">
        <v>856.3</v>
      </c>
      <c r="P16" s="102">
        <v>996</v>
      </c>
      <c r="R16" s="150">
        <f t="shared" si="0"/>
        <v>99</v>
      </c>
      <c r="S16" s="128">
        <f t="shared" si="1"/>
        <v>63.899999999999977</v>
      </c>
      <c r="T16" s="214">
        <f t="shared" si="2"/>
        <v>121.79999999999995</v>
      </c>
      <c r="U16" s="150">
        <f t="shared" si="3"/>
        <v>60.299999999999955</v>
      </c>
      <c r="V16" s="128">
        <f t="shared" si="4"/>
        <v>27.799999999999955</v>
      </c>
      <c r="W16" s="215">
        <f t="shared" si="5"/>
        <v>133.10000000000002</v>
      </c>
      <c r="X16" s="165">
        <f t="shared" si="6"/>
        <v>155.79999999999995</v>
      </c>
      <c r="Y16" s="156">
        <f t="shared" si="7"/>
        <v>131.39999999999998</v>
      </c>
      <c r="Z16" s="164">
        <f t="shared" si="8"/>
        <v>35.200000000000045</v>
      </c>
      <c r="AA16" s="151">
        <f t="shared" si="9"/>
        <v>139.70000000000005</v>
      </c>
    </row>
    <row r="17" spans="1:27" x14ac:dyDescent="0.3">
      <c r="A17" s="5" t="s">
        <v>30</v>
      </c>
      <c r="B17" s="20">
        <v>1023.2</v>
      </c>
      <c r="C17" s="21">
        <v>1049</v>
      </c>
      <c r="D17" s="54">
        <v>972</v>
      </c>
      <c r="E17" s="102">
        <v>1136</v>
      </c>
      <c r="F17" s="49">
        <v>1028.4000000000001</v>
      </c>
      <c r="G17" s="21">
        <v>1046.9000000000001</v>
      </c>
      <c r="H17" s="54">
        <v>922</v>
      </c>
      <c r="I17" s="110">
        <v>1097</v>
      </c>
      <c r="J17" s="63">
        <v>850</v>
      </c>
      <c r="K17" s="102">
        <v>1047</v>
      </c>
      <c r="L17" s="59">
        <v>838</v>
      </c>
      <c r="M17" s="110">
        <v>1008</v>
      </c>
      <c r="N17" s="66">
        <v>1009.5</v>
      </c>
      <c r="O17" s="54">
        <v>883</v>
      </c>
      <c r="P17" s="102">
        <v>1070</v>
      </c>
      <c r="R17" s="150">
        <f t="shared" si="0"/>
        <v>112.79999999999995</v>
      </c>
      <c r="S17" s="128">
        <f t="shared" si="1"/>
        <v>87</v>
      </c>
      <c r="T17" s="214">
        <f t="shared" si="2"/>
        <v>164</v>
      </c>
      <c r="U17" s="150">
        <f t="shared" si="3"/>
        <v>68.599999999999909</v>
      </c>
      <c r="V17" s="128">
        <f t="shared" si="4"/>
        <v>50.099999999999909</v>
      </c>
      <c r="W17" s="215">
        <f t="shared" si="5"/>
        <v>175</v>
      </c>
      <c r="X17" s="165">
        <f t="shared" si="6"/>
        <v>197</v>
      </c>
      <c r="Y17" s="156">
        <f t="shared" si="7"/>
        <v>170</v>
      </c>
      <c r="Z17" s="164">
        <f t="shared" si="8"/>
        <v>60.5</v>
      </c>
      <c r="AA17" s="151">
        <f t="shared" si="9"/>
        <v>187</v>
      </c>
    </row>
    <row r="18" spans="1:27" x14ac:dyDescent="0.3">
      <c r="A18" s="5" t="s">
        <v>31</v>
      </c>
      <c r="B18" s="74">
        <v>1095.5</v>
      </c>
      <c r="C18" s="75">
        <v>1113.2</v>
      </c>
      <c r="D18" s="76">
        <v>1004</v>
      </c>
      <c r="E18" s="107">
        <v>1176</v>
      </c>
      <c r="F18" s="77">
        <v>1105</v>
      </c>
      <c r="G18" s="75">
        <v>1113.5</v>
      </c>
      <c r="H18" s="76">
        <v>952</v>
      </c>
      <c r="I18" s="233">
        <v>1135</v>
      </c>
      <c r="J18" s="234">
        <v>880</v>
      </c>
      <c r="K18" s="107">
        <v>1088</v>
      </c>
      <c r="L18" s="235">
        <v>863</v>
      </c>
      <c r="M18" s="233">
        <v>1043</v>
      </c>
      <c r="N18" s="236">
        <v>1073.0999999999999</v>
      </c>
      <c r="O18" s="76">
        <v>911</v>
      </c>
      <c r="P18" s="107">
        <v>1106</v>
      </c>
      <c r="R18" s="150">
        <f t="shared" si="0"/>
        <v>80.5</v>
      </c>
      <c r="S18" s="128">
        <f t="shared" si="1"/>
        <v>62.799999999999955</v>
      </c>
      <c r="T18" s="214">
        <f t="shared" si="2"/>
        <v>172</v>
      </c>
      <c r="U18" s="150">
        <f t="shared" si="3"/>
        <v>30</v>
      </c>
      <c r="V18" s="128">
        <f t="shared" si="4"/>
        <v>21.5</v>
      </c>
      <c r="W18" s="215">
        <f t="shared" si="5"/>
        <v>183</v>
      </c>
      <c r="X18" s="165">
        <f t="shared" si="6"/>
        <v>208</v>
      </c>
      <c r="Y18" s="156">
        <f t="shared" si="7"/>
        <v>180</v>
      </c>
      <c r="Z18" s="164">
        <f t="shared" si="8"/>
        <v>32.900000000000091</v>
      </c>
      <c r="AA18" s="151">
        <f t="shared" si="9"/>
        <v>195</v>
      </c>
    </row>
    <row r="19" spans="1:27" x14ac:dyDescent="0.3">
      <c r="A19" s="3" t="s">
        <v>32</v>
      </c>
      <c r="B19" s="74">
        <v>1154.7</v>
      </c>
      <c r="C19" s="75">
        <v>1155.8</v>
      </c>
      <c r="D19" s="76">
        <v>1074</v>
      </c>
      <c r="E19" s="107">
        <v>1246</v>
      </c>
      <c r="F19" s="77">
        <v>1168.7</v>
      </c>
      <c r="G19" s="75">
        <v>1157.5999999999999</v>
      </c>
      <c r="H19" s="76">
        <v>1018</v>
      </c>
      <c r="I19" s="233">
        <v>1202</v>
      </c>
      <c r="J19" s="234">
        <v>976</v>
      </c>
      <c r="K19" s="263">
        <v>1145</v>
      </c>
      <c r="L19" s="235">
        <v>923</v>
      </c>
      <c r="M19" s="233">
        <v>1105</v>
      </c>
      <c r="N19" s="236">
        <v>1117.0999999999999</v>
      </c>
      <c r="O19" s="76">
        <v>974</v>
      </c>
      <c r="P19" s="107">
        <v>1174</v>
      </c>
      <c r="R19" s="150">
        <f t="shared" si="0"/>
        <v>91.299999999999955</v>
      </c>
      <c r="S19" s="128">
        <f t="shared" si="1"/>
        <v>90.200000000000045</v>
      </c>
      <c r="T19" s="214">
        <f t="shared" si="2"/>
        <v>172</v>
      </c>
      <c r="U19" s="150">
        <f t="shared" si="3"/>
        <v>33.299999999999955</v>
      </c>
      <c r="V19" s="128">
        <f t="shared" si="4"/>
        <v>44.400000000000091</v>
      </c>
      <c r="W19" s="215">
        <f t="shared" si="5"/>
        <v>184</v>
      </c>
      <c r="X19" s="165">
        <f t="shared" si="6"/>
        <v>169</v>
      </c>
      <c r="Y19" s="156">
        <f t="shared" si="7"/>
        <v>182</v>
      </c>
      <c r="Z19" s="164">
        <f t="shared" si="8"/>
        <v>56.900000000000091</v>
      </c>
      <c r="AA19" s="151">
        <f t="shared" si="9"/>
        <v>200</v>
      </c>
    </row>
    <row r="20" spans="1:27" x14ac:dyDescent="0.3">
      <c r="A20" s="3" t="s">
        <v>33</v>
      </c>
      <c r="B20" s="74">
        <v>1178.5999999999999</v>
      </c>
      <c r="C20" s="75">
        <v>1185.9000000000001</v>
      </c>
      <c r="D20" s="76">
        <v>1146</v>
      </c>
      <c r="E20" s="107">
        <v>1266</v>
      </c>
      <c r="F20" s="77">
        <v>1192.0999999999999</v>
      </c>
      <c r="G20" s="75">
        <v>1187.5999999999999</v>
      </c>
      <c r="H20" s="76">
        <v>1090</v>
      </c>
      <c r="I20" s="233">
        <v>1221</v>
      </c>
      <c r="J20" s="234">
        <v>1016</v>
      </c>
      <c r="K20" s="107">
        <v>1160</v>
      </c>
      <c r="L20" s="235">
        <v>988</v>
      </c>
      <c r="M20" s="262">
        <v>1121</v>
      </c>
      <c r="N20" s="236">
        <v>1151.0999999999999</v>
      </c>
      <c r="O20" s="76">
        <v>1042</v>
      </c>
      <c r="P20" s="107">
        <v>1193</v>
      </c>
      <c r="R20" s="150">
        <f t="shared" si="0"/>
        <v>87.400000000000091</v>
      </c>
      <c r="S20" s="128">
        <f t="shared" si="1"/>
        <v>80.099999999999909</v>
      </c>
      <c r="T20" s="214">
        <f t="shared" si="2"/>
        <v>120</v>
      </c>
      <c r="U20" s="150">
        <f t="shared" si="3"/>
        <v>28.900000000000091</v>
      </c>
      <c r="V20" s="128">
        <f t="shared" si="4"/>
        <v>33.400000000000091</v>
      </c>
      <c r="W20" s="215">
        <f t="shared" si="5"/>
        <v>131</v>
      </c>
      <c r="X20" s="165">
        <f t="shared" si="6"/>
        <v>144</v>
      </c>
      <c r="Y20" s="156">
        <f t="shared" si="7"/>
        <v>133</v>
      </c>
      <c r="Z20" s="164">
        <f t="shared" si="8"/>
        <v>41.900000000000091</v>
      </c>
      <c r="AA20" s="151">
        <f t="shared" si="9"/>
        <v>151</v>
      </c>
    </row>
    <row r="21" spans="1:27" x14ac:dyDescent="0.3">
      <c r="A21" s="5" t="s">
        <v>34</v>
      </c>
      <c r="B21" s="74">
        <v>1197.9000000000001</v>
      </c>
      <c r="C21" s="75">
        <v>1208.3</v>
      </c>
      <c r="D21" s="76">
        <v>1177</v>
      </c>
      <c r="E21" s="107">
        <v>1286</v>
      </c>
      <c r="F21" s="77">
        <v>1212</v>
      </c>
      <c r="G21" s="75">
        <v>1213.2</v>
      </c>
      <c r="H21" s="76">
        <v>1120</v>
      </c>
      <c r="I21" s="233">
        <v>1241</v>
      </c>
      <c r="J21" s="234">
        <v>1043</v>
      </c>
      <c r="K21" s="107">
        <v>1176</v>
      </c>
      <c r="L21" s="235">
        <v>1014</v>
      </c>
      <c r="M21" s="233">
        <v>1139</v>
      </c>
      <c r="N21" s="236">
        <v>1171.3</v>
      </c>
      <c r="O21" s="76">
        <v>1069</v>
      </c>
      <c r="P21" s="107">
        <v>1211</v>
      </c>
      <c r="R21" s="150">
        <f t="shared" si="0"/>
        <v>88.099999999999909</v>
      </c>
      <c r="S21" s="128">
        <f t="shared" si="1"/>
        <v>77.700000000000045</v>
      </c>
      <c r="T21" s="214">
        <f t="shared" si="2"/>
        <v>109</v>
      </c>
      <c r="U21" s="150">
        <f t="shared" si="3"/>
        <v>29</v>
      </c>
      <c r="V21" s="128">
        <f t="shared" si="4"/>
        <v>27.799999999999955</v>
      </c>
      <c r="W21" s="215">
        <f t="shared" si="5"/>
        <v>121</v>
      </c>
      <c r="X21" s="165">
        <f t="shared" si="6"/>
        <v>133</v>
      </c>
      <c r="Y21" s="156">
        <f t="shared" si="7"/>
        <v>125</v>
      </c>
      <c r="Z21" s="164">
        <f t="shared" si="8"/>
        <v>39.700000000000045</v>
      </c>
      <c r="AA21" s="151">
        <f t="shared" si="9"/>
        <v>142</v>
      </c>
    </row>
    <row r="22" spans="1:27" x14ac:dyDescent="0.3">
      <c r="A22" s="5" t="s">
        <v>35</v>
      </c>
      <c r="B22" s="74">
        <v>1203.7</v>
      </c>
      <c r="C22" s="75">
        <v>1231.9000000000001</v>
      </c>
      <c r="D22" s="76">
        <v>1223</v>
      </c>
      <c r="E22" s="263">
        <v>1306</v>
      </c>
      <c r="F22" s="77">
        <v>1217.8</v>
      </c>
      <c r="G22" s="75">
        <v>1237.5</v>
      </c>
      <c r="H22" s="76">
        <v>1165</v>
      </c>
      <c r="I22" s="233">
        <v>1261</v>
      </c>
      <c r="J22" s="234">
        <v>1082</v>
      </c>
      <c r="K22" s="107">
        <v>1191</v>
      </c>
      <c r="L22" s="235">
        <v>1053</v>
      </c>
      <c r="M22" s="233">
        <v>1157</v>
      </c>
      <c r="N22" s="236">
        <v>1195.0999999999999</v>
      </c>
      <c r="O22" s="76">
        <v>1114</v>
      </c>
      <c r="P22" s="263">
        <v>1229</v>
      </c>
      <c r="R22" s="150">
        <f t="shared" si="0"/>
        <v>102.29999999999995</v>
      </c>
      <c r="S22" s="128">
        <f t="shared" si="1"/>
        <v>74.099999999999909</v>
      </c>
      <c r="T22" s="214">
        <f t="shared" si="2"/>
        <v>83</v>
      </c>
      <c r="U22" s="150">
        <f t="shared" si="3"/>
        <v>43.200000000000045</v>
      </c>
      <c r="V22" s="128">
        <f t="shared" si="4"/>
        <v>23.5</v>
      </c>
      <c r="W22" s="215">
        <f t="shared" si="5"/>
        <v>96</v>
      </c>
      <c r="X22" s="165">
        <f t="shared" si="6"/>
        <v>109</v>
      </c>
      <c r="Y22" s="156">
        <f t="shared" si="7"/>
        <v>104</v>
      </c>
      <c r="Z22" s="164">
        <f t="shared" si="8"/>
        <v>33.900000000000091</v>
      </c>
      <c r="AA22" s="151">
        <f t="shared" si="9"/>
        <v>115</v>
      </c>
    </row>
    <row r="23" spans="1:27" x14ac:dyDescent="0.3">
      <c r="A23" s="5" t="s">
        <v>36</v>
      </c>
      <c r="B23" s="74">
        <v>1218.3</v>
      </c>
      <c r="C23" s="75">
        <v>1245.8</v>
      </c>
      <c r="D23" s="76">
        <v>1245</v>
      </c>
      <c r="E23" s="107">
        <v>1318</v>
      </c>
      <c r="F23" s="77">
        <v>1232.5999999999999</v>
      </c>
      <c r="G23" s="75">
        <v>1251.9000000000001</v>
      </c>
      <c r="H23" s="76">
        <v>1185</v>
      </c>
      <c r="I23" s="262">
        <v>1272</v>
      </c>
      <c r="J23" s="234">
        <v>1099</v>
      </c>
      <c r="K23" s="107">
        <v>1200</v>
      </c>
      <c r="L23" s="235">
        <v>1071</v>
      </c>
      <c r="M23" s="233">
        <v>1166</v>
      </c>
      <c r="N23" s="236">
        <v>1208.4000000000001</v>
      </c>
      <c r="O23" s="76">
        <v>1133</v>
      </c>
      <c r="P23" s="107">
        <v>1244</v>
      </c>
      <c r="R23" s="150">
        <f t="shared" si="0"/>
        <v>99.700000000000045</v>
      </c>
      <c r="S23" s="128">
        <f t="shared" si="1"/>
        <v>72.200000000000045</v>
      </c>
      <c r="T23" s="214">
        <f t="shared" si="2"/>
        <v>73</v>
      </c>
      <c r="U23" s="150">
        <f t="shared" si="3"/>
        <v>39.400000000000091</v>
      </c>
      <c r="V23" s="128">
        <f t="shared" si="4"/>
        <v>20.099999999999909</v>
      </c>
      <c r="W23" s="215">
        <f t="shared" si="5"/>
        <v>87</v>
      </c>
      <c r="X23" s="165">
        <f t="shared" si="6"/>
        <v>101</v>
      </c>
      <c r="Y23" s="156">
        <f t="shared" si="7"/>
        <v>95</v>
      </c>
      <c r="Z23" s="164">
        <f t="shared" si="8"/>
        <v>35.599999999999909</v>
      </c>
      <c r="AA23" s="151">
        <f t="shared" si="9"/>
        <v>111</v>
      </c>
    </row>
    <row r="24" spans="1:27" x14ac:dyDescent="0.3">
      <c r="A24" s="3" t="s">
        <v>37</v>
      </c>
      <c r="B24" s="74">
        <v>1223.0999999999999</v>
      </c>
      <c r="C24" s="75">
        <v>1258.9000000000001</v>
      </c>
      <c r="D24" s="76">
        <v>1282</v>
      </c>
      <c r="E24" s="107">
        <v>1320</v>
      </c>
      <c r="F24" s="77">
        <v>1237.5</v>
      </c>
      <c r="G24" s="75">
        <v>1265.2</v>
      </c>
      <c r="H24" s="76">
        <v>1219</v>
      </c>
      <c r="I24" s="233">
        <v>1274</v>
      </c>
      <c r="J24" s="234">
        <v>1134</v>
      </c>
      <c r="K24" s="107">
        <v>1202</v>
      </c>
      <c r="L24" s="235">
        <v>1103</v>
      </c>
      <c r="M24" s="233">
        <v>1168</v>
      </c>
      <c r="N24" s="236">
        <v>1219.5999999999999</v>
      </c>
      <c r="O24" s="76">
        <v>1171</v>
      </c>
      <c r="P24" s="107">
        <v>1246</v>
      </c>
      <c r="R24" s="150">
        <f t="shared" si="0"/>
        <v>96.900000000000091</v>
      </c>
      <c r="S24" s="128">
        <f t="shared" si="1"/>
        <v>61.099999999999909</v>
      </c>
      <c r="T24" s="214">
        <f t="shared" si="2"/>
        <v>38</v>
      </c>
      <c r="U24" s="150">
        <f t="shared" si="3"/>
        <v>36.5</v>
      </c>
      <c r="V24" s="128">
        <f t="shared" si="4"/>
        <v>8.7999999999999545</v>
      </c>
      <c r="W24" s="215">
        <f t="shared" si="5"/>
        <v>55</v>
      </c>
      <c r="X24" s="165">
        <f t="shared" si="6"/>
        <v>68</v>
      </c>
      <c r="Y24" s="156">
        <f t="shared" si="7"/>
        <v>65</v>
      </c>
      <c r="Z24" s="164">
        <f t="shared" si="8"/>
        <v>26.400000000000091</v>
      </c>
      <c r="AA24" s="151">
        <f t="shared" si="9"/>
        <v>75</v>
      </c>
    </row>
    <row r="25" spans="1:27" x14ac:dyDescent="0.3">
      <c r="A25" s="3" t="s">
        <v>38</v>
      </c>
      <c r="B25" s="246">
        <v>1226.0999999999999</v>
      </c>
      <c r="C25" s="252">
        <v>1258.9000000000001</v>
      </c>
      <c r="D25" s="262">
        <v>1294</v>
      </c>
      <c r="E25" s="107">
        <v>1320</v>
      </c>
      <c r="F25" s="254">
        <v>1240.7</v>
      </c>
      <c r="G25" s="262">
        <v>1265.2</v>
      </c>
      <c r="H25" s="253">
        <v>1231</v>
      </c>
      <c r="I25" s="233">
        <v>1274</v>
      </c>
      <c r="J25" s="264">
        <v>1144</v>
      </c>
      <c r="K25" s="107">
        <v>1202</v>
      </c>
      <c r="L25" s="265">
        <v>1113</v>
      </c>
      <c r="M25" s="233">
        <v>1168</v>
      </c>
      <c r="N25" s="264">
        <v>1219.5999999999999</v>
      </c>
      <c r="O25" s="253">
        <v>1181</v>
      </c>
      <c r="P25" s="107">
        <v>1246</v>
      </c>
      <c r="R25" s="150">
        <f t="shared" si="0"/>
        <v>93.900000000000091</v>
      </c>
      <c r="S25" s="128">
        <f t="shared" si="1"/>
        <v>61.099999999999909</v>
      </c>
      <c r="T25" s="214">
        <f t="shared" si="2"/>
        <v>26</v>
      </c>
      <c r="U25" s="150">
        <f t="shared" si="3"/>
        <v>33.299999999999955</v>
      </c>
      <c r="V25" s="128">
        <f t="shared" si="4"/>
        <v>8.7999999999999545</v>
      </c>
      <c r="W25" s="215">
        <f t="shared" si="5"/>
        <v>43</v>
      </c>
      <c r="X25" s="165">
        <f t="shared" si="6"/>
        <v>58</v>
      </c>
      <c r="Y25" s="156">
        <f t="shared" si="7"/>
        <v>55</v>
      </c>
      <c r="Z25" s="164">
        <f t="shared" si="8"/>
        <v>26.400000000000091</v>
      </c>
      <c r="AA25" s="151">
        <f t="shared" si="9"/>
        <v>65</v>
      </c>
    </row>
    <row r="26" spans="1:27" ht="15" hidden="1" thickBot="1" x14ac:dyDescent="0.35">
      <c r="A26" s="30" t="s">
        <v>86</v>
      </c>
      <c r="B26" s="78"/>
      <c r="C26" s="79"/>
      <c r="D26" s="80"/>
      <c r="E26" s="108"/>
      <c r="F26" s="81"/>
      <c r="G26" s="55"/>
      <c r="H26" s="56"/>
      <c r="I26" s="111"/>
      <c r="J26" s="64"/>
      <c r="K26" s="103"/>
      <c r="L26" s="60"/>
      <c r="M26" s="111"/>
      <c r="N26" s="67"/>
      <c r="O26" s="56"/>
      <c r="P26" s="103"/>
      <c r="R26" s="150"/>
      <c r="S26" s="128"/>
      <c r="T26" s="214"/>
      <c r="U26" s="150"/>
      <c r="V26" s="128"/>
      <c r="W26" s="215"/>
      <c r="X26" s="165"/>
      <c r="Y26" s="156"/>
      <c r="Z26" s="164"/>
      <c r="AA26" s="151"/>
    </row>
  </sheetData>
  <mergeCells count="9">
    <mergeCell ref="Z2:AA2"/>
    <mergeCell ref="R2:T2"/>
    <mergeCell ref="U2:W2"/>
    <mergeCell ref="B2:E2"/>
    <mergeCell ref="A1:P1"/>
    <mergeCell ref="F2:I2"/>
    <mergeCell ref="J2:K2"/>
    <mergeCell ref="L2:M2"/>
    <mergeCell ref="N2:P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5" zoomScaleNormal="85" workbookViewId="0">
      <selection activeCell="M19" sqref="M19"/>
    </sheetView>
  </sheetViews>
  <sheetFormatPr baseColWidth="10" defaultRowHeight="14.4" x14ac:dyDescent="0.3"/>
  <cols>
    <col min="1" max="1" width="14.109375" customWidth="1"/>
    <col min="2" max="2" width="11.5546875" style="6"/>
    <col min="3" max="3" width="11.44140625" style="6"/>
    <col min="4" max="4" width="11.5546875" style="6"/>
    <col min="5" max="5" width="11.44140625" style="6"/>
    <col min="6" max="6" width="11.5546875" style="6"/>
    <col min="7" max="7" width="11.44140625" style="6"/>
    <col min="9" max="11" width="13.5546875" style="126" customWidth="1"/>
  </cols>
  <sheetData>
    <row r="1" spans="1:11" ht="15" thickBot="1" x14ac:dyDescent="0.35">
      <c r="A1" s="318" t="s">
        <v>42</v>
      </c>
      <c r="B1" s="319"/>
      <c r="C1" s="319"/>
      <c r="D1" s="319"/>
      <c r="E1" s="319"/>
      <c r="F1" s="319"/>
      <c r="G1" s="320"/>
    </row>
    <row r="2" spans="1:11" ht="15.75" thickBot="1" x14ac:dyDescent="0.3">
      <c r="A2" s="7"/>
      <c r="B2" s="325" t="s">
        <v>39</v>
      </c>
      <c r="C2" s="327"/>
      <c r="D2" s="325" t="s">
        <v>40</v>
      </c>
      <c r="E2" s="332"/>
      <c r="F2" s="325" t="s">
        <v>41</v>
      </c>
      <c r="G2" s="327"/>
      <c r="I2" s="176" t="s">
        <v>39</v>
      </c>
      <c r="J2" s="173" t="s">
        <v>40</v>
      </c>
      <c r="K2" s="179" t="s">
        <v>41</v>
      </c>
    </row>
    <row r="3" spans="1:11" ht="28.8" x14ac:dyDescent="0.3">
      <c r="A3" s="3"/>
      <c r="B3" s="62">
        <v>2017</v>
      </c>
      <c r="C3" s="101">
        <v>2018</v>
      </c>
      <c r="D3" s="58">
        <v>2017</v>
      </c>
      <c r="E3" s="104">
        <v>2018</v>
      </c>
      <c r="F3" s="62">
        <v>2017</v>
      </c>
      <c r="G3" s="101">
        <v>2018</v>
      </c>
      <c r="I3" s="177" t="s">
        <v>97</v>
      </c>
      <c r="J3" s="175" t="s">
        <v>97</v>
      </c>
      <c r="K3" s="180" t="s">
        <v>97</v>
      </c>
    </row>
    <row r="4" spans="1:11" ht="15" x14ac:dyDescent="0.25">
      <c r="A4" s="4" t="s">
        <v>17</v>
      </c>
      <c r="B4" s="43">
        <v>184</v>
      </c>
      <c r="C4" s="89">
        <v>217</v>
      </c>
      <c r="D4" s="68">
        <v>180.2</v>
      </c>
      <c r="E4" s="92">
        <v>225</v>
      </c>
      <c r="F4" s="43">
        <v>117.9</v>
      </c>
      <c r="G4" s="89">
        <v>144</v>
      </c>
      <c r="I4" s="178">
        <f>C4-B4</f>
        <v>33</v>
      </c>
      <c r="J4" s="182">
        <f>E4-D4</f>
        <v>44.800000000000011</v>
      </c>
      <c r="K4" s="181">
        <f>G4-F4</f>
        <v>26.099999999999994</v>
      </c>
    </row>
    <row r="5" spans="1:11" ht="15" x14ac:dyDescent="0.25">
      <c r="A5" s="5" t="s">
        <v>82</v>
      </c>
      <c r="B5" s="43">
        <v>259.3</v>
      </c>
      <c r="C5" s="89">
        <v>256</v>
      </c>
      <c r="D5" s="68">
        <v>260.7</v>
      </c>
      <c r="E5" s="92">
        <v>268</v>
      </c>
      <c r="F5" s="43">
        <v>178.9</v>
      </c>
      <c r="G5" s="89">
        <v>172</v>
      </c>
      <c r="I5" s="183">
        <f t="shared" ref="I5:I25" si="0">C5-B5</f>
        <v>-3.3000000000000114</v>
      </c>
      <c r="J5" s="182">
        <f t="shared" ref="J5:J25" si="1">E5-D5</f>
        <v>7.3000000000000114</v>
      </c>
      <c r="K5" s="185">
        <f t="shared" ref="K5:K25" si="2">G5-F5</f>
        <v>-6.9000000000000057</v>
      </c>
    </row>
    <row r="6" spans="1:11" ht="15" x14ac:dyDescent="0.25">
      <c r="A6" s="3" t="s">
        <v>19</v>
      </c>
      <c r="B6" s="43">
        <v>323.2</v>
      </c>
      <c r="C6" s="89">
        <v>322</v>
      </c>
      <c r="D6" s="68">
        <v>329.2</v>
      </c>
      <c r="E6" s="92">
        <v>339</v>
      </c>
      <c r="F6" s="43">
        <v>230</v>
      </c>
      <c r="G6" s="89">
        <v>223</v>
      </c>
      <c r="I6" s="183">
        <f t="shared" si="0"/>
        <v>-1.1999999999999886</v>
      </c>
      <c r="J6" s="182">
        <f t="shared" si="1"/>
        <v>9.8000000000000114</v>
      </c>
      <c r="K6" s="185">
        <f t="shared" si="2"/>
        <v>-7</v>
      </c>
    </row>
    <row r="7" spans="1:11" ht="15" x14ac:dyDescent="0.25">
      <c r="A7" s="3" t="s">
        <v>20</v>
      </c>
      <c r="B7" s="43">
        <v>376</v>
      </c>
      <c r="C7" s="89">
        <v>369</v>
      </c>
      <c r="D7" s="68">
        <v>391.8</v>
      </c>
      <c r="E7" s="92">
        <v>391</v>
      </c>
      <c r="F7" s="43">
        <v>266.39999999999998</v>
      </c>
      <c r="G7" s="89">
        <v>256</v>
      </c>
      <c r="I7" s="183">
        <f t="shared" si="0"/>
        <v>-7</v>
      </c>
      <c r="J7" s="184">
        <f t="shared" si="1"/>
        <v>-0.80000000000001137</v>
      </c>
      <c r="K7" s="185">
        <f t="shared" si="2"/>
        <v>-10.399999999999977</v>
      </c>
    </row>
    <row r="8" spans="1:11" ht="15" x14ac:dyDescent="0.25">
      <c r="A8" s="5" t="s">
        <v>21</v>
      </c>
      <c r="B8" s="43">
        <v>441.4</v>
      </c>
      <c r="C8" s="89">
        <v>466</v>
      </c>
      <c r="D8" s="68">
        <v>458.5</v>
      </c>
      <c r="E8" s="92">
        <v>493</v>
      </c>
      <c r="F8" s="43">
        <v>315.89999999999998</v>
      </c>
      <c r="G8" s="89">
        <v>343</v>
      </c>
      <c r="I8" s="178">
        <f t="shared" si="0"/>
        <v>24.600000000000023</v>
      </c>
      <c r="J8" s="182">
        <f t="shared" si="1"/>
        <v>34.5</v>
      </c>
      <c r="K8" s="181">
        <f t="shared" si="2"/>
        <v>27.100000000000023</v>
      </c>
    </row>
    <row r="9" spans="1:11" ht="15" x14ac:dyDescent="0.25">
      <c r="A9" s="5" t="s">
        <v>22</v>
      </c>
      <c r="B9" s="43">
        <v>513.9</v>
      </c>
      <c r="C9" s="89">
        <v>550</v>
      </c>
      <c r="D9" s="68">
        <v>535.29999999999995</v>
      </c>
      <c r="E9" s="92">
        <v>585</v>
      </c>
      <c r="F9" s="43">
        <v>369.4</v>
      </c>
      <c r="G9" s="89">
        <v>414</v>
      </c>
      <c r="I9" s="178">
        <f t="shared" si="0"/>
        <v>36.100000000000023</v>
      </c>
      <c r="J9" s="182">
        <f t="shared" si="1"/>
        <v>49.700000000000045</v>
      </c>
      <c r="K9" s="181">
        <f t="shared" si="2"/>
        <v>44.600000000000023</v>
      </c>
    </row>
    <row r="10" spans="1:11" x14ac:dyDescent="0.3">
      <c r="A10" s="5" t="s">
        <v>23</v>
      </c>
      <c r="B10" s="43">
        <v>583.70000000000005</v>
      </c>
      <c r="C10" s="89">
        <v>631</v>
      </c>
      <c r="D10" s="68">
        <v>608.20000000000005</v>
      </c>
      <c r="E10" s="92">
        <v>673</v>
      </c>
      <c r="F10" s="43">
        <v>425</v>
      </c>
      <c r="G10" s="89">
        <v>478</v>
      </c>
      <c r="I10" s="178">
        <f t="shared" si="0"/>
        <v>47.299999999999955</v>
      </c>
      <c r="J10" s="182">
        <f t="shared" si="1"/>
        <v>64.799999999999955</v>
      </c>
      <c r="K10" s="181">
        <f t="shared" si="2"/>
        <v>53</v>
      </c>
    </row>
    <row r="11" spans="1:11" x14ac:dyDescent="0.3">
      <c r="A11" s="3" t="s">
        <v>24</v>
      </c>
      <c r="B11" s="43">
        <v>651.20000000000005</v>
      </c>
      <c r="C11" s="89">
        <v>712</v>
      </c>
      <c r="D11" s="68">
        <v>679.5</v>
      </c>
      <c r="E11" s="92">
        <v>757</v>
      </c>
      <c r="F11" s="43">
        <v>474</v>
      </c>
      <c r="G11" s="89">
        <v>543</v>
      </c>
      <c r="I11" s="178">
        <f t="shared" si="0"/>
        <v>60.799999999999955</v>
      </c>
      <c r="J11" s="182">
        <f t="shared" si="1"/>
        <v>77.5</v>
      </c>
      <c r="K11" s="181">
        <f t="shared" si="2"/>
        <v>69</v>
      </c>
    </row>
    <row r="12" spans="1:11" x14ac:dyDescent="0.3">
      <c r="A12" s="5" t="s">
        <v>25</v>
      </c>
      <c r="B12" s="43">
        <v>713.2</v>
      </c>
      <c r="C12" s="89">
        <v>799</v>
      </c>
      <c r="D12" s="68">
        <v>745.4</v>
      </c>
      <c r="E12" s="92">
        <v>850</v>
      </c>
      <c r="F12" s="43">
        <v>522.70000000000005</v>
      </c>
      <c r="G12" s="89">
        <v>614</v>
      </c>
      <c r="I12" s="178">
        <f t="shared" si="0"/>
        <v>85.799999999999955</v>
      </c>
      <c r="J12" s="182">
        <f t="shared" si="1"/>
        <v>104.60000000000002</v>
      </c>
      <c r="K12" s="181">
        <f t="shared" si="2"/>
        <v>91.299999999999955</v>
      </c>
    </row>
    <row r="13" spans="1:11" x14ac:dyDescent="0.3">
      <c r="A13" s="5" t="s">
        <v>26</v>
      </c>
      <c r="B13" s="43">
        <v>777.3</v>
      </c>
      <c r="C13" s="89">
        <v>898</v>
      </c>
      <c r="D13" s="68">
        <v>815</v>
      </c>
      <c r="E13" s="92">
        <v>952</v>
      </c>
      <c r="F13" s="43">
        <v>574.5</v>
      </c>
      <c r="G13" s="89">
        <v>697</v>
      </c>
      <c r="I13" s="216">
        <f t="shared" si="0"/>
        <v>120.70000000000005</v>
      </c>
      <c r="J13" s="217">
        <f t="shared" si="1"/>
        <v>137</v>
      </c>
      <c r="K13" s="218">
        <f t="shared" si="2"/>
        <v>122.5</v>
      </c>
    </row>
    <row r="14" spans="1:11" x14ac:dyDescent="0.3">
      <c r="A14" s="5" t="s">
        <v>27</v>
      </c>
      <c r="B14" s="43">
        <v>846.8</v>
      </c>
      <c r="C14" s="89">
        <v>981</v>
      </c>
      <c r="D14" s="68">
        <v>888.7</v>
      </c>
      <c r="E14" s="92">
        <v>1038</v>
      </c>
      <c r="F14" s="43">
        <v>628.6</v>
      </c>
      <c r="G14" s="89">
        <v>767</v>
      </c>
      <c r="I14" s="216">
        <f t="shared" si="0"/>
        <v>134.20000000000005</v>
      </c>
      <c r="J14" s="217">
        <f t="shared" si="1"/>
        <v>149.29999999999995</v>
      </c>
      <c r="K14" s="218">
        <f t="shared" si="2"/>
        <v>138.39999999999998</v>
      </c>
    </row>
    <row r="15" spans="1:11" x14ac:dyDescent="0.3">
      <c r="A15" s="3" t="s">
        <v>28</v>
      </c>
      <c r="B15" s="43">
        <v>915.1</v>
      </c>
      <c r="C15" s="89">
        <v>1049</v>
      </c>
      <c r="D15" s="68">
        <v>959.4</v>
      </c>
      <c r="E15" s="92">
        <v>1112</v>
      </c>
      <c r="F15" s="43">
        <v>679.3</v>
      </c>
      <c r="G15" s="89">
        <v>816</v>
      </c>
      <c r="I15" s="216">
        <f t="shared" si="0"/>
        <v>133.89999999999998</v>
      </c>
      <c r="J15" s="217">
        <f t="shared" si="1"/>
        <v>152.60000000000002</v>
      </c>
      <c r="K15" s="218">
        <f t="shared" si="2"/>
        <v>136.70000000000005</v>
      </c>
    </row>
    <row r="16" spans="1:11" x14ac:dyDescent="0.3">
      <c r="A16" s="3" t="s">
        <v>29</v>
      </c>
      <c r="B16" s="43">
        <v>956.1</v>
      </c>
      <c r="C16" s="89">
        <v>1131</v>
      </c>
      <c r="D16" s="68">
        <v>1002.1</v>
      </c>
      <c r="E16" s="92">
        <v>1193</v>
      </c>
      <c r="F16" s="43">
        <v>706.5</v>
      </c>
      <c r="G16" s="89">
        <v>878</v>
      </c>
      <c r="I16" s="216">
        <f t="shared" si="0"/>
        <v>174.89999999999998</v>
      </c>
      <c r="J16" s="217">
        <f t="shared" si="1"/>
        <v>190.89999999999998</v>
      </c>
      <c r="K16" s="218">
        <f t="shared" si="2"/>
        <v>171.5</v>
      </c>
    </row>
    <row r="17" spans="1:11" x14ac:dyDescent="0.3">
      <c r="A17" s="5" t="s">
        <v>30</v>
      </c>
      <c r="B17" s="63">
        <v>991</v>
      </c>
      <c r="C17" s="102">
        <v>1203</v>
      </c>
      <c r="D17" s="59">
        <v>1035</v>
      </c>
      <c r="E17" s="105">
        <v>1272</v>
      </c>
      <c r="F17" s="63">
        <v>725</v>
      </c>
      <c r="G17" s="102">
        <v>932</v>
      </c>
      <c r="I17" s="216">
        <f t="shared" si="0"/>
        <v>212</v>
      </c>
      <c r="J17" s="217">
        <f t="shared" si="1"/>
        <v>237</v>
      </c>
      <c r="K17" s="218">
        <f t="shared" si="2"/>
        <v>207</v>
      </c>
    </row>
    <row r="18" spans="1:11" x14ac:dyDescent="0.3">
      <c r="A18" s="5" t="s">
        <v>31</v>
      </c>
      <c r="B18" s="234">
        <v>1027</v>
      </c>
      <c r="C18" s="107">
        <v>1248</v>
      </c>
      <c r="D18" s="235">
        <v>1073</v>
      </c>
      <c r="E18" s="237">
        <v>1318</v>
      </c>
      <c r="F18" s="234">
        <v>751</v>
      </c>
      <c r="G18" s="263">
        <v>962</v>
      </c>
      <c r="I18" s="216">
        <f t="shared" si="0"/>
        <v>221</v>
      </c>
      <c r="J18" s="217">
        <f t="shared" si="1"/>
        <v>245</v>
      </c>
      <c r="K18" s="218">
        <f t="shared" si="2"/>
        <v>211</v>
      </c>
    </row>
    <row r="19" spans="1:11" x14ac:dyDescent="0.3">
      <c r="A19" s="3" t="s">
        <v>32</v>
      </c>
      <c r="B19" s="234">
        <v>1093</v>
      </c>
      <c r="C19" s="263">
        <v>1313</v>
      </c>
      <c r="D19" s="235">
        <v>1144</v>
      </c>
      <c r="E19" s="266">
        <v>1391</v>
      </c>
      <c r="F19" s="234">
        <v>806</v>
      </c>
      <c r="G19" s="107">
        <v>1020</v>
      </c>
      <c r="I19" s="216">
        <f t="shared" si="0"/>
        <v>220</v>
      </c>
      <c r="J19" s="217">
        <f t="shared" si="1"/>
        <v>247</v>
      </c>
      <c r="K19" s="218">
        <f t="shared" si="2"/>
        <v>214</v>
      </c>
    </row>
    <row r="20" spans="1:11" x14ac:dyDescent="0.3">
      <c r="A20" s="3" t="s">
        <v>33</v>
      </c>
      <c r="B20" s="234">
        <v>1174</v>
      </c>
      <c r="C20" s="107">
        <v>1330</v>
      </c>
      <c r="D20" s="235">
        <v>1230</v>
      </c>
      <c r="E20" s="237">
        <v>1413</v>
      </c>
      <c r="F20" s="234">
        <v>876</v>
      </c>
      <c r="G20" s="107">
        <v>1032</v>
      </c>
      <c r="I20" s="216">
        <f t="shared" si="0"/>
        <v>156</v>
      </c>
      <c r="J20" s="217">
        <f t="shared" si="1"/>
        <v>183</v>
      </c>
      <c r="K20" s="218">
        <f t="shared" si="2"/>
        <v>156</v>
      </c>
    </row>
    <row r="21" spans="1:11" x14ac:dyDescent="0.3">
      <c r="A21" s="5" t="s">
        <v>34</v>
      </c>
      <c r="B21" s="234">
        <v>1204</v>
      </c>
      <c r="C21" s="107">
        <v>1351</v>
      </c>
      <c r="D21" s="235">
        <v>1261</v>
      </c>
      <c r="E21" s="237">
        <v>1433</v>
      </c>
      <c r="F21" s="234">
        <v>896</v>
      </c>
      <c r="G21" s="107">
        <v>1043</v>
      </c>
      <c r="I21" s="216">
        <f t="shared" si="0"/>
        <v>147</v>
      </c>
      <c r="J21" s="217">
        <f t="shared" si="1"/>
        <v>172</v>
      </c>
      <c r="K21" s="218">
        <f t="shared" si="2"/>
        <v>147</v>
      </c>
    </row>
    <row r="22" spans="1:11" x14ac:dyDescent="0.3">
      <c r="A22" s="5" t="s">
        <v>35</v>
      </c>
      <c r="B22" s="234">
        <v>1239</v>
      </c>
      <c r="C22" s="107">
        <v>1364</v>
      </c>
      <c r="D22" s="235">
        <v>1300</v>
      </c>
      <c r="E22" s="237">
        <v>1448</v>
      </c>
      <c r="F22" s="234">
        <v>919</v>
      </c>
      <c r="G22" s="107">
        <v>1053</v>
      </c>
      <c r="I22" s="216">
        <f t="shared" si="0"/>
        <v>125</v>
      </c>
      <c r="J22" s="217">
        <f t="shared" si="1"/>
        <v>148</v>
      </c>
      <c r="K22" s="218">
        <f t="shared" si="2"/>
        <v>134</v>
      </c>
    </row>
    <row r="23" spans="1:11" x14ac:dyDescent="0.3">
      <c r="A23" s="5" t="s">
        <v>36</v>
      </c>
      <c r="B23" s="234">
        <v>1253</v>
      </c>
      <c r="C23" s="107">
        <v>1371</v>
      </c>
      <c r="D23" s="235">
        <v>1316</v>
      </c>
      <c r="E23" s="237">
        <v>1455</v>
      </c>
      <c r="F23" s="234">
        <v>925</v>
      </c>
      <c r="G23" s="107">
        <v>1058</v>
      </c>
      <c r="I23" s="216">
        <f t="shared" si="0"/>
        <v>118</v>
      </c>
      <c r="J23" s="217">
        <f t="shared" si="1"/>
        <v>139</v>
      </c>
      <c r="K23" s="218">
        <f t="shared" si="2"/>
        <v>133</v>
      </c>
    </row>
    <row r="24" spans="1:11" x14ac:dyDescent="0.3">
      <c r="A24" s="3" t="s">
        <v>37</v>
      </c>
      <c r="B24" s="234">
        <v>1282</v>
      </c>
      <c r="C24" s="107">
        <v>1373</v>
      </c>
      <c r="D24" s="235">
        <v>1347</v>
      </c>
      <c r="E24" s="237">
        <v>1458</v>
      </c>
      <c r="F24" s="234">
        <v>945</v>
      </c>
      <c r="G24" s="107">
        <v>1058</v>
      </c>
      <c r="I24" s="216">
        <f t="shared" si="0"/>
        <v>91</v>
      </c>
      <c r="J24" s="217">
        <f t="shared" si="1"/>
        <v>111</v>
      </c>
      <c r="K24" s="218">
        <f t="shared" si="2"/>
        <v>113</v>
      </c>
    </row>
    <row r="25" spans="1:11" x14ac:dyDescent="0.3">
      <c r="A25" s="3" t="s">
        <v>38</v>
      </c>
      <c r="B25" s="264">
        <v>1298</v>
      </c>
      <c r="C25" s="107">
        <v>1373</v>
      </c>
      <c r="D25" s="265">
        <v>1361</v>
      </c>
      <c r="E25" s="237">
        <v>1458</v>
      </c>
      <c r="F25" s="264">
        <v>948</v>
      </c>
      <c r="G25" s="107">
        <v>1058</v>
      </c>
      <c r="I25" s="216">
        <f t="shared" si="0"/>
        <v>75</v>
      </c>
      <c r="J25" s="217">
        <f t="shared" si="1"/>
        <v>97</v>
      </c>
      <c r="K25" s="218">
        <f t="shared" si="2"/>
        <v>110</v>
      </c>
    </row>
    <row r="26" spans="1:11" ht="15" hidden="1" thickBot="1" x14ac:dyDescent="0.35">
      <c r="A26" s="44" t="s">
        <v>86</v>
      </c>
      <c r="B26" s="64"/>
      <c r="C26" s="103"/>
      <c r="D26" s="60"/>
      <c r="E26" s="106"/>
      <c r="F26" s="64"/>
      <c r="G26" s="103"/>
      <c r="I26" s="219"/>
      <c r="J26" s="220"/>
      <c r="K26" s="221"/>
    </row>
  </sheetData>
  <mergeCells count="4"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9" zoomScale="90" zoomScaleNormal="90" workbookViewId="0">
      <selection activeCell="N23" sqref="N23"/>
    </sheetView>
  </sheetViews>
  <sheetFormatPr baseColWidth="10" defaultRowHeight="14.4" x14ac:dyDescent="0.3"/>
  <cols>
    <col min="1" max="1" width="13.88671875" customWidth="1"/>
    <col min="2" max="4" width="7.109375" style="2" customWidth="1"/>
    <col min="5" max="5" width="7.109375" style="32" customWidth="1"/>
    <col min="6" max="8" width="7.109375" style="2" customWidth="1"/>
    <col min="9" max="9" width="7.109375" style="32" customWidth="1"/>
    <col min="10" max="12" width="7.109375" style="2" customWidth="1"/>
    <col min="13" max="13" width="7.109375" style="32" customWidth="1"/>
    <col min="15" max="23" width="11.44140625" style="126"/>
  </cols>
  <sheetData>
    <row r="1" spans="1:23" ht="15.75" thickBot="1" x14ac:dyDescent="0.3">
      <c r="A1" s="318" t="s">
        <v>46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</row>
    <row r="2" spans="1:23" ht="15" x14ac:dyDescent="0.25">
      <c r="A2" s="7"/>
      <c r="B2" s="315" t="s">
        <v>43</v>
      </c>
      <c r="C2" s="323"/>
      <c r="D2" s="323"/>
      <c r="E2" s="322"/>
      <c r="F2" s="333" t="s">
        <v>44</v>
      </c>
      <c r="G2" s="334"/>
      <c r="H2" s="334"/>
      <c r="I2" s="335"/>
      <c r="J2" s="315" t="s">
        <v>45</v>
      </c>
      <c r="K2" s="323"/>
      <c r="L2" s="323"/>
      <c r="M2" s="322"/>
      <c r="O2" s="338" t="s">
        <v>43</v>
      </c>
      <c r="P2" s="336"/>
      <c r="Q2" s="336"/>
      <c r="R2" s="338" t="s">
        <v>44</v>
      </c>
      <c r="S2" s="336"/>
      <c r="T2" s="337"/>
      <c r="U2" s="336" t="s">
        <v>45</v>
      </c>
      <c r="V2" s="336"/>
      <c r="W2" s="337"/>
    </row>
    <row r="3" spans="1:23" ht="28.8" x14ac:dyDescent="0.3">
      <c r="A3" s="7"/>
      <c r="B3" s="8">
        <v>2015</v>
      </c>
      <c r="C3" s="10">
        <v>2016</v>
      </c>
      <c r="D3" s="14">
        <v>2017</v>
      </c>
      <c r="E3" s="88">
        <v>2018</v>
      </c>
      <c r="F3" s="16">
        <v>2015</v>
      </c>
      <c r="G3" s="10">
        <v>2016</v>
      </c>
      <c r="H3" s="14">
        <v>2017</v>
      </c>
      <c r="I3" s="91">
        <v>2018</v>
      </c>
      <c r="J3" s="8">
        <v>2015</v>
      </c>
      <c r="K3" s="10">
        <v>2016</v>
      </c>
      <c r="L3" s="38">
        <v>2017</v>
      </c>
      <c r="M3" s="97">
        <v>2018</v>
      </c>
      <c r="O3" s="187" t="s">
        <v>95</v>
      </c>
      <c r="P3" s="186" t="s">
        <v>96</v>
      </c>
      <c r="Q3" s="186" t="s">
        <v>97</v>
      </c>
      <c r="R3" s="187" t="s">
        <v>95</v>
      </c>
      <c r="S3" s="186" t="s">
        <v>96</v>
      </c>
      <c r="T3" s="188" t="s">
        <v>97</v>
      </c>
      <c r="U3" s="186" t="s">
        <v>95</v>
      </c>
      <c r="V3" s="186" t="s">
        <v>96</v>
      </c>
      <c r="W3" s="188" t="s">
        <v>97</v>
      </c>
    </row>
    <row r="4" spans="1:23" ht="15" x14ac:dyDescent="0.25">
      <c r="A4" s="4" t="s">
        <v>17</v>
      </c>
      <c r="B4" s="9">
        <v>242.4</v>
      </c>
      <c r="C4" s="11">
        <v>221.1</v>
      </c>
      <c r="D4" s="15">
        <v>166</v>
      </c>
      <c r="E4" s="89">
        <v>214</v>
      </c>
      <c r="F4" s="17">
        <v>232.3</v>
      </c>
      <c r="G4" s="11">
        <v>211.7</v>
      </c>
      <c r="H4" s="15">
        <v>176.8</v>
      </c>
      <c r="I4" s="92">
        <v>225</v>
      </c>
      <c r="J4" s="9">
        <v>234.3</v>
      </c>
      <c r="K4" s="11">
        <v>210.9</v>
      </c>
      <c r="L4" s="39">
        <v>179.6</v>
      </c>
      <c r="M4" s="98">
        <v>232</v>
      </c>
      <c r="O4" s="134">
        <f>E4-B4</f>
        <v>-28.400000000000006</v>
      </c>
      <c r="P4" s="124">
        <f>E4-C4</f>
        <v>-7.0999999999999943</v>
      </c>
      <c r="Q4" s="127">
        <f>E4-D4</f>
        <v>48</v>
      </c>
      <c r="R4" s="134">
        <f>I4-F4</f>
        <v>-7.3000000000000114</v>
      </c>
      <c r="S4" s="127">
        <f>I4-G4</f>
        <v>13.300000000000011</v>
      </c>
      <c r="T4" s="135">
        <f>I4-H4</f>
        <v>48.199999999999989</v>
      </c>
      <c r="U4" s="124">
        <f>M4-J4</f>
        <v>-2.3000000000000114</v>
      </c>
      <c r="V4" s="127">
        <f>M4-K4</f>
        <v>21.099999999999994</v>
      </c>
      <c r="W4" s="135">
        <f>M4-L4</f>
        <v>52.400000000000006</v>
      </c>
    </row>
    <row r="5" spans="1:23" ht="15" x14ac:dyDescent="0.25">
      <c r="A5" s="5" t="s">
        <v>82</v>
      </c>
      <c r="B5" s="9">
        <v>295.39999999999998</v>
      </c>
      <c r="C5" s="11">
        <v>244</v>
      </c>
      <c r="D5" s="15">
        <v>234.6</v>
      </c>
      <c r="E5" s="89">
        <v>250</v>
      </c>
      <c r="F5" s="17">
        <v>284</v>
      </c>
      <c r="G5" s="11">
        <v>232.1</v>
      </c>
      <c r="H5" s="15">
        <v>245.8</v>
      </c>
      <c r="I5" s="92">
        <v>264</v>
      </c>
      <c r="J5" s="9">
        <v>284.10000000000002</v>
      </c>
      <c r="K5" s="11">
        <v>230.9</v>
      </c>
      <c r="L5" s="39">
        <v>255.7</v>
      </c>
      <c r="M5" s="98">
        <v>272</v>
      </c>
      <c r="O5" s="134">
        <f t="shared" ref="O5:O20" si="0">E5-B5</f>
        <v>-45.399999999999977</v>
      </c>
      <c r="P5" s="127">
        <f t="shared" ref="P5:P20" si="1">E5-C5</f>
        <v>6</v>
      </c>
      <c r="Q5" s="127">
        <f t="shared" ref="Q5:Q20" si="2">E5-D5</f>
        <v>15.400000000000006</v>
      </c>
      <c r="R5" s="134">
        <f t="shared" ref="R5:R20" si="3">I5-F5</f>
        <v>-20</v>
      </c>
      <c r="S5" s="127">
        <f t="shared" ref="S5:S20" si="4">I5-G5</f>
        <v>31.900000000000006</v>
      </c>
      <c r="T5" s="135">
        <f t="shared" ref="T5:T20" si="5">I5-H5</f>
        <v>18.199999999999989</v>
      </c>
      <c r="U5" s="124">
        <f t="shared" ref="U5:U20" si="6">M5-J5</f>
        <v>-12.100000000000023</v>
      </c>
      <c r="V5" s="127">
        <f t="shared" ref="V5:V20" si="7">M5-K5</f>
        <v>41.099999999999994</v>
      </c>
      <c r="W5" s="135">
        <f t="shared" ref="W5:W20" si="8">M5-L5</f>
        <v>16.300000000000011</v>
      </c>
    </row>
    <row r="6" spans="1:23" ht="15" x14ac:dyDescent="0.25">
      <c r="A6" s="3" t="s">
        <v>19</v>
      </c>
      <c r="B6" s="9">
        <v>343.3</v>
      </c>
      <c r="C6" s="11">
        <v>316.2</v>
      </c>
      <c r="D6" s="15">
        <v>296.3</v>
      </c>
      <c r="E6" s="89">
        <v>314</v>
      </c>
      <c r="F6" s="17">
        <v>331.2</v>
      </c>
      <c r="G6" s="11">
        <v>303.2</v>
      </c>
      <c r="H6" s="15">
        <v>313.2</v>
      </c>
      <c r="I6" s="92">
        <v>329</v>
      </c>
      <c r="J6" s="9">
        <v>331.1</v>
      </c>
      <c r="K6" s="11">
        <v>300.3</v>
      </c>
      <c r="L6" s="39">
        <v>322.89999999999998</v>
      </c>
      <c r="M6" s="98">
        <v>339</v>
      </c>
      <c r="O6" s="134">
        <f t="shared" si="0"/>
        <v>-29.300000000000011</v>
      </c>
      <c r="P6" s="124">
        <f t="shared" si="1"/>
        <v>-2.1999999999999886</v>
      </c>
      <c r="Q6" s="127">
        <f t="shared" si="2"/>
        <v>17.699999999999989</v>
      </c>
      <c r="R6" s="134">
        <f t="shared" si="3"/>
        <v>-2.1999999999999886</v>
      </c>
      <c r="S6" s="127">
        <f t="shared" si="4"/>
        <v>25.800000000000011</v>
      </c>
      <c r="T6" s="135">
        <f t="shared" si="5"/>
        <v>15.800000000000011</v>
      </c>
      <c r="U6" s="127">
        <f t="shared" si="6"/>
        <v>7.8999999999999773</v>
      </c>
      <c r="V6" s="127">
        <f t="shared" si="7"/>
        <v>38.699999999999989</v>
      </c>
      <c r="W6" s="135">
        <f t="shared" si="8"/>
        <v>16.100000000000023</v>
      </c>
    </row>
    <row r="7" spans="1:23" ht="15" x14ac:dyDescent="0.25">
      <c r="A7" s="3" t="s">
        <v>20</v>
      </c>
      <c r="B7" s="9">
        <v>402.2</v>
      </c>
      <c r="C7" s="11">
        <v>374.7</v>
      </c>
      <c r="D7" s="15">
        <v>352.6</v>
      </c>
      <c r="E7" s="89">
        <v>359</v>
      </c>
      <c r="F7" s="17">
        <v>389</v>
      </c>
      <c r="G7" s="11">
        <v>366.3</v>
      </c>
      <c r="H7" s="15">
        <v>372.4</v>
      </c>
      <c r="I7" s="92">
        <v>378</v>
      </c>
      <c r="J7" s="9">
        <v>388.2</v>
      </c>
      <c r="K7" s="11">
        <v>364.3</v>
      </c>
      <c r="L7" s="39">
        <v>381.7</v>
      </c>
      <c r="M7" s="98">
        <v>388</v>
      </c>
      <c r="O7" s="134">
        <f t="shared" si="0"/>
        <v>-43.199999999999989</v>
      </c>
      <c r="P7" s="124">
        <f t="shared" si="1"/>
        <v>-15.699999999999989</v>
      </c>
      <c r="Q7" s="127">
        <f t="shared" si="2"/>
        <v>6.3999999999999773</v>
      </c>
      <c r="R7" s="134">
        <f t="shared" si="3"/>
        <v>-11</v>
      </c>
      <c r="S7" s="127">
        <f t="shared" si="4"/>
        <v>11.699999999999989</v>
      </c>
      <c r="T7" s="135">
        <f t="shared" si="5"/>
        <v>5.6000000000000227</v>
      </c>
      <c r="U7" s="127">
        <f t="shared" si="6"/>
        <v>-0.19999999999998863</v>
      </c>
      <c r="V7" s="127">
        <f t="shared" si="7"/>
        <v>23.699999999999989</v>
      </c>
      <c r="W7" s="135">
        <f t="shared" si="8"/>
        <v>6.3000000000000114</v>
      </c>
    </row>
    <row r="8" spans="1:23" ht="15" x14ac:dyDescent="0.25">
      <c r="A8" s="5" t="s">
        <v>21</v>
      </c>
      <c r="B8" s="9">
        <v>450</v>
      </c>
      <c r="C8" s="11">
        <v>436.6</v>
      </c>
      <c r="D8" s="15">
        <v>410.1</v>
      </c>
      <c r="E8" s="89">
        <v>455</v>
      </c>
      <c r="F8" s="17">
        <v>435.2</v>
      </c>
      <c r="G8" s="11">
        <v>432.2</v>
      </c>
      <c r="H8" s="15">
        <v>434.1</v>
      </c>
      <c r="I8" s="92">
        <v>477</v>
      </c>
      <c r="J8" s="9">
        <v>434.6</v>
      </c>
      <c r="K8" s="11">
        <v>428</v>
      </c>
      <c r="L8" s="39">
        <v>443.3</v>
      </c>
      <c r="M8" s="98">
        <v>491</v>
      </c>
      <c r="O8" s="137">
        <f t="shared" si="0"/>
        <v>5</v>
      </c>
      <c r="P8" s="127">
        <f t="shared" si="1"/>
        <v>18.399999999999977</v>
      </c>
      <c r="Q8" s="127">
        <f t="shared" si="2"/>
        <v>44.899999999999977</v>
      </c>
      <c r="R8" s="137">
        <f t="shared" si="3"/>
        <v>41.800000000000011</v>
      </c>
      <c r="S8" s="127">
        <f t="shared" si="4"/>
        <v>44.800000000000011</v>
      </c>
      <c r="T8" s="135">
        <f t="shared" si="5"/>
        <v>42.899999999999977</v>
      </c>
      <c r="U8" s="127">
        <f t="shared" si="6"/>
        <v>56.399999999999977</v>
      </c>
      <c r="V8" s="127">
        <f t="shared" si="7"/>
        <v>63</v>
      </c>
      <c r="W8" s="135">
        <f t="shared" si="8"/>
        <v>47.699999999999989</v>
      </c>
    </row>
    <row r="9" spans="1:23" x14ac:dyDescent="0.3">
      <c r="A9" s="5" t="s">
        <v>22</v>
      </c>
      <c r="B9" s="9">
        <v>519.29999999999995</v>
      </c>
      <c r="C9" s="11">
        <v>498.4</v>
      </c>
      <c r="D9" s="15">
        <v>478.2</v>
      </c>
      <c r="E9" s="89">
        <v>538</v>
      </c>
      <c r="F9" s="17">
        <v>505.3</v>
      </c>
      <c r="G9" s="11">
        <v>495.9</v>
      </c>
      <c r="H9" s="15">
        <v>507.9</v>
      </c>
      <c r="I9" s="92">
        <v>564</v>
      </c>
      <c r="J9" s="9">
        <v>504.7</v>
      </c>
      <c r="K9" s="11">
        <v>491.8</v>
      </c>
      <c r="L9" s="39">
        <v>517.5</v>
      </c>
      <c r="M9" s="98">
        <v>579</v>
      </c>
      <c r="O9" s="137">
        <f t="shared" si="0"/>
        <v>18.700000000000045</v>
      </c>
      <c r="P9" s="127">
        <f t="shared" si="1"/>
        <v>39.600000000000023</v>
      </c>
      <c r="Q9" s="127">
        <f t="shared" si="2"/>
        <v>59.800000000000011</v>
      </c>
      <c r="R9" s="137">
        <f t="shared" si="3"/>
        <v>58.699999999999989</v>
      </c>
      <c r="S9" s="127">
        <f t="shared" si="4"/>
        <v>68.100000000000023</v>
      </c>
      <c r="T9" s="135">
        <f t="shared" si="5"/>
        <v>56.100000000000023</v>
      </c>
      <c r="U9" s="127">
        <f t="shared" si="6"/>
        <v>74.300000000000011</v>
      </c>
      <c r="V9" s="127">
        <f t="shared" si="7"/>
        <v>87.199999999999989</v>
      </c>
      <c r="W9" s="135">
        <f t="shared" si="8"/>
        <v>61.5</v>
      </c>
    </row>
    <row r="10" spans="1:23" x14ac:dyDescent="0.3">
      <c r="A10" s="5" t="s">
        <v>23</v>
      </c>
      <c r="B10" s="9">
        <v>585.79999999999995</v>
      </c>
      <c r="C10" s="11">
        <v>580.5</v>
      </c>
      <c r="D10" s="15">
        <v>546</v>
      </c>
      <c r="E10" s="89">
        <v>620</v>
      </c>
      <c r="F10" s="17">
        <v>571.5</v>
      </c>
      <c r="G10" s="11">
        <v>579.9</v>
      </c>
      <c r="H10" s="15">
        <v>577.6</v>
      </c>
      <c r="I10" s="92">
        <v>649</v>
      </c>
      <c r="J10" s="9">
        <v>569.20000000000005</v>
      </c>
      <c r="K10" s="11">
        <v>576.4</v>
      </c>
      <c r="L10" s="39">
        <v>586.70000000000005</v>
      </c>
      <c r="M10" s="98">
        <v>669</v>
      </c>
      <c r="O10" s="137">
        <f t="shared" si="0"/>
        <v>34.200000000000045</v>
      </c>
      <c r="P10" s="127">
        <f t="shared" si="1"/>
        <v>39.5</v>
      </c>
      <c r="Q10" s="127">
        <f t="shared" si="2"/>
        <v>74</v>
      </c>
      <c r="R10" s="137">
        <f t="shared" si="3"/>
        <v>77.5</v>
      </c>
      <c r="S10" s="127">
        <f t="shared" si="4"/>
        <v>69.100000000000023</v>
      </c>
      <c r="T10" s="135">
        <f t="shared" si="5"/>
        <v>71.399999999999977</v>
      </c>
      <c r="U10" s="127">
        <f t="shared" si="6"/>
        <v>99.799999999999955</v>
      </c>
      <c r="V10" s="127">
        <f t="shared" si="7"/>
        <v>92.600000000000023</v>
      </c>
      <c r="W10" s="135">
        <f t="shared" si="8"/>
        <v>82.299999999999955</v>
      </c>
    </row>
    <row r="11" spans="1:23" x14ac:dyDescent="0.3">
      <c r="A11" s="3" t="s">
        <v>24</v>
      </c>
      <c r="B11" s="9">
        <v>654.70000000000005</v>
      </c>
      <c r="C11" s="11">
        <v>650.29999999999995</v>
      </c>
      <c r="D11" s="15">
        <v>611.79999999999995</v>
      </c>
      <c r="E11" s="89">
        <v>697</v>
      </c>
      <c r="F11" s="17">
        <v>638.4</v>
      </c>
      <c r="G11" s="11">
        <v>652.4</v>
      </c>
      <c r="H11" s="15">
        <v>646.4</v>
      </c>
      <c r="I11" s="92">
        <v>727</v>
      </c>
      <c r="J11" s="9">
        <v>636.29999999999995</v>
      </c>
      <c r="K11" s="11">
        <v>650.4</v>
      </c>
      <c r="L11" s="39">
        <v>657</v>
      </c>
      <c r="M11" s="98">
        <v>750</v>
      </c>
      <c r="O11" s="137">
        <f t="shared" si="0"/>
        <v>42.299999999999955</v>
      </c>
      <c r="P11" s="127">
        <f t="shared" si="1"/>
        <v>46.700000000000045</v>
      </c>
      <c r="Q11" s="127">
        <f t="shared" si="2"/>
        <v>85.200000000000045</v>
      </c>
      <c r="R11" s="137">
        <f t="shared" si="3"/>
        <v>88.600000000000023</v>
      </c>
      <c r="S11" s="127">
        <f t="shared" si="4"/>
        <v>74.600000000000023</v>
      </c>
      <c r="T11" s="135">
        <f t="shared" si="5"/>
        <v>80.600000000000023</v>
      </c>
      <c r="U11" s="127">
        <f t="shared" si="6"/>
        <v>113.70000000000005</v>
      </c>
      <c r="V11" s="127">
        <f t="shared" si="7"/>
        <v>99.600000000000023</v>
      </c>
      <c r="W11" s="135">
        <f t="shared" si="8"/>
        <v>93</v>
      </c>
    </row>
    <row r="12" spans="1:23" x14ac:dyDescent="0.3">
      <c r="A12" s="5" t="s">
        <v>25</v>
      </c>
      <c r="B12" s="9">
        <v>740.5</v>
      </c>
      <c r="C12" s="11">
        <v>724.8</v>
      </c>
      <c r="D12" s="15">
        <v>671.6</v>
      </c>
      <c r="E12" s="89">
        <v>777</v>
      </c>
      <c r="F12" s="17">
        <v>723.9</v>
      </c>
      <c r="G12" s="11">
        <v>730.5</v>
      </c>
      <c r="H12" s="15">
        <v>708.7</v>
      </c>
      <c r="I12" s="92">
        <v>813</v>
      </c>
      <c r="J12" s="9">
        <v>721.3</v>
      </c>
      <c r="K12" s="11">
        <v>729.4</v>
      </c>
      <c r="L12" s="39">
        <v>721.4</v>
      </c>
      <c r="M12" s="98">
        <v>837</v>
      </c>
      <c r="O12" s="137">
        <f t="shared" si="0"/>
        <v>36.5</v>
      </c>
      <c r="P12" s="127">
        <f t="shared" si="1"/>
        <v>52.200000000000045</v>
      </c>
      <c r="Q12" s="127">
        <f t="shared" si="2"/>
        <v>105.39999999999998</v>
      </c>
      <c r="R12" s="137">
        <f t="shared" si="3"/>
        <v>89.100000000000023</v>
      </c>
      <c r="S12" s="127">
        <f t="shared" si="4"/>
        <v>82.5</v>
      </c>
      <c r="T12" s="135">
        <f t="shared" si="5"/>
        <v>104.29999999999995</v>
      </c>
      <c r="U12" s="127">
        <f t="shared" si="6"/>
        <v>115.70000000000005</v>
      </c>
      <c r="V12" s="127">
        <f t="shared" si="7"/>
        <v>107.60000000000002</v>
      </c>
      <c r="W12" s="135">
        <f t="shared" si="8"/>
        <v>115.60000000000002</v>
      </c>
    </row>
    <row r="13" spans="1:23" x14ac:dyDescent="0.3">
      <c r="A13" s="5" t="s">
        <v>26</v>
      </c>
      <c r="B13" s="9">
        <v>796.6</v>
      </c>
      <c r="C13" s="11">
        <v>808.9</v>
      </c>
      <c r="D13" s="15">
        <v>737</v>
      </c>
      <c r="E13" s="89">
        <v>870</v>
      </c>
      <c r="F13" s="17">
        <v>779</v>
      </c>
      <c r="G13" s="11">
        <v>818.6</v>
      </c>
      <c r="H13" s="15">
        <v>776.6</v>
      </c>
      <c r="I13" s="92">
        <v>910</v>
      </c>
      <c r="J13" s="9">
        <v>776</v>
      </c>
      <c r="K13" s="11">
        <v>815.8</v>
      </c>
      <c r="L13" s="39">
        <v>790.4</v>
      </c>
      <c r="M13" s="98">
        <v>936</v>
      </c>
      <c r="O13" s="137">
        <f t="shared" si="0"/>
        <v>73.399999999999977</v>
      </c>
      <c r="P13" s="127">
        <f t="shared" si="1"/>
        <v>61.100000000000023</v>
      </c>
      <c r="Q13" s="127">
        <f t="shared" si="2"/>
        <v>133</v>
      </c>
      <c r="R13" s="137">
        <f t="shared" si="3"/>
        <v>131</v>
      </c>
      <c r="S13" s="127">
        <f t="shared" si="4"/>
        <v>91.399999999999977</v>
      </c>
      <c r="T13" s="135">
        <f t="shared" si="5"/>
        <v>133.39999999999998</v>
      </c>
      <c r="U13" s="127">
        <f t="shared" si="6"/>
        <v>160</v>
      </c>
      <c r="V13" s="127">
        <f t="shared" si="7"/>
        <v>120.20000000000005</v>
      </c>
      <c r="W13" s="135">
        <f t="shared" si="8"/>
        <v>145.60000000000002</v>
      </c>
    </row>
    <row r="14" spans="1:23" x14ac:dyDescent="0.3">
      <c r="A14" s="5" t="s">
        <v>27</v>
      </c>
      <c r="B14" s="9">
        <v>864.3</v>
      </c>
      <c r="C14" s="11">
        <v>886.2</v>
      </c>
      <c r="D14" s="15">
        <v>807</v>
      </c>
      <c r="E14" s="89">
        <v>952</v>
      </c>
      <c r="F14" s="17">
        <v>843.8</v>
      </c>
      <c r="G14" s="11">
        <v>898.8</v>
      </c>
      <c r="H14" s="15">
        <v>850</v>
      </c>
      <c r="I14" s="92">
        <v>993</v>
      </c>
      <c r="J14" s="9">
        <v>839.1</v>
      </c>
      <c r="K14" s="11">
        <v>898</v>
      </c>
      <c r="L14" s="39">
        <v>863.6</v>
      </c>
      <c r="M14" s="98">
        <v>1021</v>
      </c>
      <c r="O14" s="137">
        <f t="shared" si="0"/>
        <v>87.700000000000045</v>
      </c>
      <c r="P14" s="127">
        <f t="shared" si="1"/>
        <v>65.799999999999955</v>
      </c>
      <c r="Q14" s="127">
        <f t="shared" si="2"/>
        <v>145</v>
      </c>
      <c r="R14" s="137">
        <f t="shared" si="3"/>
        <v>149.20000000000005</v>
      </c>
      <c r="S14" s="127">
        <f t="shared" si="4"/>
        <v>94.200000000000045</v>
      </c>
      <c r="T14" s="135">
        <f t="shared" si="5"/>
        <v>143</v>
      </c>
      <c r="U14" s="127">
        <f t="shared" si="6"/>
        <v>181.89999999999998</v>
      </c>
      <c r="V14" s="127">
        <f t="shared" si="7"/>
        <v>123</v>
      </c>
      <c r="W14" s="135">
        <f t="shared" si="8"/>
        <v>157.39999999999998</v>
      </c>
    </row>
    <row r="15" spans="1:23" x14ac:dyDescent="0.3">
      <c r="A15" s="3" t="s">
        <v>28</v>
      </c>
      <c r="B15" s="9">
        <v>958.2</v>
      </c>
      <c r="C15" s="11">
        <v>955.3</v>
      </c>
      <c r="D15" s="15">
        <v>873.3</v>
      </c>
      <c r="E15" s="89">
        <v>1022</v>
      </c>
      <c r="F15" s="17">
        <v>935.3</v>
      </c>
      <c r="G15" s="11">
        <v>971</v>
      </c>
      <c r="H15" s="15">
        <v>919.3</v>
      </c>
      <c r="I15" s="92">
        <v>1064</v>
      </c>
      <c r="J15" s="9">
        <v>932</v>
      </c>
      <c r="K15" s="11">
        <v>971</v>
      </c>
      <c r="L15" s="39">
        <v>932.9</v>
      </c>
      <c r="M15" s="98">
        <v>1095</v>
      </c>
      <c r="O15" s="137">
        <f t="shared" si="0"/>
        <v>63.799999999999955</v>
      </c>
      <c r="P15" s="127">
        <f t="shared" si="1"/>
        <v>66.700000000000045</v>
      </c>
      <c r="Q15" s="127">
        <f t="shared" si="2"/>
        <v>148.70000000000005</v>
      </c>
      <c r="R15" s="137">
        <f t="shared" si="3"/>
        <v>128.70000000000005</v>
      </c>
      <c r="S15" s="127">
        <f t="shared" si="4"/>
        <v>93</v>
      </c>
      <c r="T15" s="135">
        <f t="shared" si="5"/>
        <v>144.70000000000005</v>
      </c>
      <c r="U15" s="127">
        <f t="shared" si="6"/>
        <v>163</v>
      </c>
      <c r="V15" s="127">
        <f t="shared" si="7"/>
        <v>124</v>
      </c>
      <c r="W15" s="135">
        <f t="shared" si="8"/>
        <v>162.10000000000002</v>
      </c>
    </row>
    <row r="16" spans="1:23" x14ac:dyDescent="0.3">
      <c r="A16" s="3" t="s">
        <v>29</v>
      </c>
      <c r="B16" s="9">
        <v>1018.3</v>
      </c>
      <c r="C16" s="11">
        <v>1030.5999999999999</v>
      </c>
      <c r="D16" s="15">
        <v>913.6</v>
      </c>
      <c r="E16" s="89">
        <v>1097</v>
      </c>
      <c r="F16" s="17">
        <v>993.4</v>
      </c>
      <c r="G16" s="11">
        <v>1049.9000000000001</v>
      </c>
      <c r="H16" s="15">
        <v>963.1</v>
      </c>
      <c r="I16" s="92">
        <v>1143</v>
      </c>
      <c r="J16" s="9">
        <v>988.4</v>
      </c>
      <c r="K16" s="11">
        <v>1051</v>
      </c>
      <c r="L16" s="39">
        <v>977.7</v>
      </c>
      <c r="M16" s="98">
        <v>1175</v>
      </c>
      <c r="O16" s="137">
        <f t="shared" si="0"/>
        <v>78.700000000000045</v>
      </c>
      <c r="P16" s="127">
        <f t="shared" si="1"/>
        <v>66.400000000000091</v>
      </c>
      <c r="Q16" s="127">
        <f t="shared" si="2"/>
        <v>183.39999999999998</v>
      </c>
      <c r="R16" s="137">
        <f t="shared" si="3"/>
        <v>149.60000000000002</v>
      </c>
      <c r="S16" s="127">
        <f t="shared" si="4"/>
        <v>93.099999999999909</v>
      </c>
      <c r="T16" s="135">
        <f t="shared" si="5"/>
        <v>179.89999999999998</v>
      </c>
      <c r="U16" s="127">
        <f t="shared" si="6"/>
        <v>186.60000000000002</v>
      </c>
      <c r="V16" s="127">
        <f t="shared" si="7"/>
        <v>124</v>
      </c>
      <c r="W16" s="135">
        <f t="shared" si="8"/>
        <v>197.29999999999995</v>
      </c>
    </row>
    <row r="17" spans="1:23" x14ac:dyDescent="0.3">
      <c r="A17" s="5" t="s">
        <v>30</v>
      </c>
      <c r="B17" s="9">
        <v>1088.3</v>
      </c>
      <c r="C17" s="11">
        <v>1082.2</v>
      </c>
      <c r="D17" s="15">
        <v>942</v>
      </c>
      <c r="E17" s="89">
        <v>1170</v>
      </c>
      <c r="F17" s="17">
        <v>1062.5</v>
      </c>
      <c r="G17" s="11">
        <v>1104.5999999999999</v>
      </c>
      <c r="H17" s="15">
        <v>994</v>
      </c>
      <c r="I17" s="92">
        <v>1218</v>
      </c>
      <c r="J17" s="9">
        <v>1057.3</v>
      </c>
      <c r="K17" s="11">
        <v>1107.5</v>
      </c>
      <c r="L17" s="39">
        <v>1009</v>
      </c>
      <c r="M17" s="98">
        <v>1252</v>
      </c>
      <c r="O17" s="137">
        <f t="shared" si="0"/>
        <v>81.700000000000045</v>
      </c>
      <c r="P17" s="127">
        <f t="shared" si="1"/>
        <v>87.799999999999955</v>
      </c>
      <c r="Q17" s="127">
        <f t="shared" si="2"/>
        <v>228</v>
      </c>
      <c r="R17" s="137">
        <f t="shared" si="3"/>
        <v>155.5</v>
      </c>
      <c r="S17" s="127">
        <f t="shared" si="4"/>
        <v>113.40000000000009</v>
      </c>
      <c r="T17" s="135">
        <f t="shared" si="5"/>
        <v>224</v>
      </c>
      <c r="U17" s="127">
        <f t="shared" si="6"/>
        <v>194.70000000000005</v>
      </c>
      <c r="V17" s="127">
        <f t="shared" si="7"/>
        <v>144.5</v>
      </c>
      <c r="W17" s="135">
        <f t="shared" si="8"/>
        <v>243</v>
      </c>
    </row>
    <row r="18" spans="1:23" x14ac:dyDescent="0.3">
      <c r="A18" s="5" t="s">
        <v>31</v>
      </c>
      <c r="B18" s="72">
        <v>1162.5999999999999</v>
      </c>
      <c r="C18" s="70">
        <v>1147.2</v>
      </c>
      <c r="D18" s="71">
        <v>976</v>
      </c>
      <c r="E18" s="95">
        <v>1211</v>
      </c>
      <c r="F18" s="69">
        <v>1137.8</v>
      </c>
      <c r="G18" s="70">
        <v>1174.4000000000001</v>
      </c>
      <c r="H18" s="71">
        <v>1029</v>
      </c>
      <c r="I18" s="100">
        <v>1260</v>
      </c>
      <c r="J18" s="72">
        <v>1130.2</v>
      </c>
      <c r="K18" s="70">
        <v>1176.7</v>
      </c>
      <c r="L18" s="73">
        <v>1046</v>
      </c>
      <c r="M18" s="238">
        <v>1296</v>
      </c>
      <c r="O18" s="137">
        <f t="shared" si="0"/>
        <v>48.400000000000091</v>
      </c>
      <c r="P18" s="127">
        <f t="shared" si="1"/>
        <v>63.799999999999955</v>
      </c>
      <c r="Q18" s="127">
        <f t="shared" si="2"/>
        <v>235</v>
      </c>
      <c r="R18" s="137">
        <f t="shared" si="3"/>
        <v>122.20000000000005</v>
      </c>
      <c r="S18" s="127">
        <f t="shared" si="4"/>
        <v>85.599999999999909</v>
      </c>
      <c r="T18" s="135">
        <f t="shared" si="5"/>
        <v>231</v>
      </c>
      <c r="U18" s="127">
        <f t="shared" si="6"/>
        <v>165.79999999999995</v>
      </c>
      <c r="V18" s="127">
        <f t="shared" si="7"/>
        <v>119.29999999999995</v>
      </c>
      <c r="W18" s="135">
        <f t="shared" si="8"/>
        <v>250</v>
      </c>
    </row>
    <row r="19" spans="1:23" x14ac:dyDescent="0.3">
      <c r="A19" s="3" t="s">
        <v>32</v>
      </c>
      <c r="B19" s="72">
        <v>1230.3</v>
      </c>
      <c r="C19" s="70">
        <v>1191.7</v>
      </c>
      <c r="D19" s="71">
        <v>1044</v>
      </c>
      <c r="E19" s="95">
        <v>1281</v>
      </c>
      <c r="F19" s="69">
        <v>1202.9000000000001</v>
      </c>
      <c r="G19" s="70">
        <v>1222.0999999999999</v>
      </c>
      <c r="H19" s="71">
        <v>1103</v>
      </c>
      <c r="I19" s="258">
        <v>1334</v>
      </c>
      <c r="J19" s="72">
        <v>1195</v>
      </c>
      <c r="K19" s="70">
        <v>1225.0999999999999</v>
      </c>
      <c r="L19" s="73">
        <v>1121</v>
      </c>
      <c r="M19" s="267">
        <v>1372</v>
      </c>
      <c r="O19" s="137">
        <f t="shared" si="0"/>
        <v>50.700000000000045</v>
      </c>
      <c r="P19" s="127">
        <f t="shared" si="1"/>
        <v>89.299999999999955</v>
      </c>
      <c r="Q19" s="127">
        <f t="shared" si="2"/>
        <v>237</v>
      </c>
      <c r="R19" s="137">
        <f t="shared" si="3"/>
        <v>131.09999999999991</v>
      </c>
      <c r="S19" s="127">
        <f t="shared" si="4"/>
        <v>111.90000000000009</v>
      </c>
      <c r="T19" s="135">
        <f t="shared" si="5"/>
        <v>231</v>
      </c>
      <c r="U19" s="127">
        <f t="shared" si="6"/>
        <v>177</v>
      </c>
      <c r="V19" s="127">
        <f t="shared" si="7"/>
        <v>146.90000000000009</v>
      </c>
      <c r="W19" s="135">
        <f t="shared" si="8"/>
        <v>251</v>
      </c>
    </row>
    <row r="20" spans="1:23" x14ac:dyDescent="0.3">
      <c r="A20" s="3" t="s">
        <v>33</v>
      </c>
      <c r="B20" s="72">
        <v>1257</v>
      </c>
      <c r="C20" s="70">
        <v>1223.2</v>
      </c>
      <c r="D20" s="71">
        <v>1127</v>
      </c>
      <c r="E20" s="259">
        <v>1304</v>
      </c>
      <c r="F20" s="69">
        <v>1227.3</v>
      </c>
      <c r="G20" s="70">
        <v>1255.4000000000001</v>
      </c>
      <c r="H20" s="71">
        <v>1186</v>
      </c>
      <c r="I20" s="100">
        <v>1358</v>
      </c>
      <c r="J20" s="72">
        <v>1219.5</v>
      </c>
      <c r="K20" s="70">
        <v>1258.5</v>
      </c>
      <c r="L20" s="73">
        <v>1207</v>
      </c>
      <c r="M20" s="238">
        <v>1397</v>
      </c>
      <c r="O20" s="137">
        <f t="shared" si="0"/>
        <v>47</v>
      </c>
      <c r="P20" s="127">
        <f t="shared" si="1"/>
        <v>80.799999999999955</v>
      </c>
      <c r="Q20" s="127">
        <f t="shared" si="2"/>
        <v>177</v>
      </c>
      <c r="R20" s="137">
        <f t="shared" si="3"/>
        <v>130.70000000000005</v>
      </c>
      <c r="S20" s="127">
        <f t="shared" si="4"/>
        <v>102.59999999999991</v>
      </c>
      <c r="T20" s="135">
        <f t="shared" si="5"/>
        <v>172</v>
      </c>
      <c r="U20" s="127">
        <f t="shared" si="6"/>
        <v>177.5</v>
      </c>
      <c r="V20" s="127">
        <f t="shared" si="7"/>
        <v>138.5</v>
      </c>
      <c r="W20" s="135">
        <f t="shared" si="8"/>
        <v>190</v>
      </c>
    </row>
    <row r="21" spans="1:23" x14ac:dyDescent="0.3">
      <c r="A21" s="5" t="s">
        <v>34</v>
      </c>
      <c r="B21" s="72">
        <v>1278.0999999999999</v>
      </c>
      <c r="C21" s="70">
        <v>1248.5999999999999</v>
      </c>
      <c r="D21" s="71">
        <v>1156</v>
      </c>
      <c r="E21" s="95">
        <v>1322</v>
      </c>
      <c r="F21" s="69">
        <v>1247.5</v>
      </c>
      <c r="G21" s="70">
        <v>1283.0999999999999</v>
      </c>
      <c r="H21" s="71">
        <v>1216</v>
      </c>
      <c r="I21" s="100">
        <v>1378</v>
      </c>
      <c r="J21" s="72">
        <v>1239.5999999999999</v>
      </c>
      <c r="K21" s="70">
        <v>1286.0999999999999</v>
      </c>
      <c r="L21" s="73">
        <v>1238</v>
      </c>
      <c r="M21" s="238">
        <v>1417</v>
      </c>
      <c r="O21" s="137">
        <f t="shared" ref="O21:O25" si="9">E21-B21</f>
        <v>43.900000000000091</v>
      </c>
      <c r="P21" s="127">
        <f t="shared" ref="P21:P25" si="10">E21-C21</f>
        <v>73.400000000000091</v>
      </c>
      <c r="Q21" s="127">
        <f t="shared" ref="Q21:Q25" si="11">E21-D21</f>
        <v>166</v>
      </c>
      <c r="R21" s="137">
        <f t="shared" ref="R21:R25" si="12">I21-F21</f>
        <v>130.5</v>
      </c>
      <c r="S21" s="127">
        <f t="shared" ref="S21:S25" si="13">I21-G21</f>
        <v>94.900000000000091</v>
      </c>
      <c r="T21" s="135">
        <f t="shared" ref="T21:T25" si="14">I21-H21</f>
        <v>162</v>
      </c>
      <c r="U21" s="127">
        <f t="shared" ref="U21:U25" si="15">M21-J21</f>
        <v>177.40000000000009</v>
      </c>
      <c r="V21" s="127">
        <f t="shared" ref="V21:V25" si="16">M21-K21</f>
        <v>130.90000000000009</v>
      </c>
      <c r="W21" s="135">
        <f t="shared" ref="W21:W25" si="17">M21-L21</f>
        <v>179</v>
      </c>
    </row>
    <row r="22" spans="1:23" x14ac:dyDescent="0.3">
      <c r="A22" s="5" t="s">
        <v>35</v>
      </c>
      <c r="B22" s="72">
        <v>1285.5</v>
      </c>
      <c r="C22" s="70">
        <v>1270.8</v>
      </c>
      <c r="D22" s="71">
        <v>1190</v>
      </c>
      <c r="E22" s="95">
        <v>1336</v>
      </c>
      <c r="F22" s="69">
        <v>1254.4000000000001</v>
      </c>
      <c r="G22" s="70">
        <v>1307.2</v>
      </c>
      <c r="H22" s="71">
        <v>1259</v>
      </c>
      <c r="I22" s="100">
        <v>1391</v>
      </c>
      <c r="J22" s="72">
        <v>1246.3</v>
      </c>
      <c r="K22" s="70">
        <v>1312.8</v>
      </c>
      <c r="L22" s="73">
        <v>1282</v>
      </c>
      <c r="M22" s="238">
        <v>1431</v>
      </c>
      <c r="O22" s="137">
        <f t="shared" si="9"/>
        <v>50.5</v>
      </c>
      <c r="P22" s="127">
        <f t="shared" si="10"/>
        <v>65.200000000000045</v>
      </c>
      <c r="Q22" s="127">
        <f t="shared" si="11"/>
        <v>146</v>
      </c>
      <c r="R22" s="137">
        <f t="shared" si="12"/>
        <v>136.59999999999991</v>
      </c>
      <c r="S22" s="127">
        <f t="shared" si="13"/>
        <v>83.799999999999955</v>
      </c>
      <c r="T22" s="135">
        <f t="shared" si="14"/>
        <v>132</v>
      </c>
      <c r="U22" s="127">
        <f t="shared" si="15"/>
        <v>184.70000000000005</v>
      </c>
      <c r="V22" s="127">
        <f t="shared" si="16"/>
        <v>118.20000000000005</v>
      </c>
      <c r="W22" s="135">
        <f t="shared" si="17"/>
        <v>149</v>
      </c>
    </row>
    <row r="23" spans="1:23" x14ac:dyDescent="0.3">
      <c r="A23" s="5" t="s">
        <v>36</v>
      </c>
      <c r="B23" s="72">
        <v>1297.4000000000001</v>
      </c>
      <c r="C23" s="70">
        <v>1281.9000000000001</v>
      </c>
      <c r="D23" s="71">
        <v>1204</v>
      </c>
      <c r="E23" s="95">
        <v>1342</v>
      </c>
      <c r="F23" s="69">
        <v>1267.3</v>
      </c>
      <c r="G23" s="70">
        <v>1320.7</v>
      </c>
      <c r="H23" s="71">
        <v>1275</v>
      </c>
      <c r="I23" s="100">
        <v>1397</v>
      </c>
      <c r="J23" s="72">
        <v>1262.0999999999999</v>
      </c>
      <c r="K23" s="70">
        <v>1327.6</v>
      </c>
      <c r="L23" s="73">
        <v>1298</v>
      </c>
      <c r="M23" s="238">
        <v>1438</v>
      </c>
      <c r="O23" s="137">
        <f t="shared" si="9"/>
        <v>44.599999999999909</v>
      </c>
      <c r="P23" s="127">
        <f t="shared" si="10"/>
        <v>60.099999999999909</v>
      </c>
      <c r="Q23" s="127">
        <f t="shared" si="11"/>
        <v>138</v>
      </c>
      <c r="R23" s="137">
        <f t="shared" si="12"/>
        <v>129.70000000000005</v>
      </c>
      <c r="S23" s="127">
        <f t="shared" si="13"/>
        <v>76.299999999999955</v>
      </c>
      <c r="T23" s="135">
        <f t="shared" si="14"/>
        <v>122</v>
      </c>
      <c r="U23" s="127">
        <f t="shared" si="15"/>
        <v>175.90000000000009</v>
      </c>
      <c r="V23" s="127">
        <f t="shared" si="16"/>
        <v>110.40000000000009</v>
      </c>
      <c r="W23" s="135">
        <f t="shared" si="17"/>
        <v>140</v>
      </c>
    </row>
    <row r="24" spans="1:23" x14ac:dyDescent="0.3">
      <c r="A24" s="3" t="s">
        <v>37</v>
      </c>
      <c r="B24" s="72">
        <v>1301.5999999999999</v>
      </c>
      <c r="C24" s="70">
        <v>1289.4000000000001</v>
      </c>
      <c r="D24" s="71">
        <v>1233</v>
      </c>
      <c r="E24" s="95">
        <v>1344</v>
      </c>
      <c r="F24" s="69">
        <v>1271</v>
      </c>
      <c r="G24" s="70">
        <v>1329.7</v>
      </c>
      <c r="H24" s="71">
        <v>1304</v>
      </c>
      <c r="I24" s="100">
        <v>1399</v>
      </c>
      <c r="J24" s="72">
        <v>1266.5</v>
      </c>
      <c r="K24" s="70">
        <v>1336.4</v>
      </c>
      <c r="L24" s="73">
        <v>1328</v>
      </c>
      <c r="M24" s="238">
        <v>1440</v>
      </c>
      <c r="O24" s="137">
        <f t="shared" si="9"/>
        <v>42.400000000000091</v>
      </c>
      <c r="P24" s="127">
        <f t="shared" si="10"/>
        <v>54.599999999999909</v>
      </c>
      <c r="Q24" s="127">
        <f t="shared" si="11"/>
        <v>111</v>
      </c>
      <c r="R24" s="137">
        <f t="shared" si="12"/>
        <v>128</v>
      </c>
      <c r="S24" s="127">
        <f t="shared" si="13"/>
        <v>69.299999999999955</v>
      </c>
      <c r="T24" s="135">
        <f t="shared" si="14"/>
        <v>95</v>
      </c>
      <c r="U24" s="127">
        <f t="shared" si="15"/>
        <v>173.5</v>
      </c>
      <c r="V24" s="127">
        <f t="shared" si="16"/>
        <v>103.59999999999991</v>
      </c>
      <c r="W24" s="135">
        <f t="shared" si="17"/>
        <v>112</v>
      </c>
    </row>
    <row r="25" spans="1:23" x14ac:dyDescent="0.3">
      <c r="A25" s="3" t="s">
        <v>38</v>
      </c>
      <c r="B25" s="255">
        <v>1303.2</v>
      </c>
      <c r="C25" s="250">
        <v>1289.4000000000001</v>
      </c>
      <c r="D25" s="247">
        <v>1243</v>
      </c>
      <c r="E25" s="95">
        <v>1344</v>
      </c>
      <c r="F25" s="245">
        <v>1272.2</v>
      </c>
      <c r="G25" s="257">
        <v>1329.7</v>
      </c>
      <c r="H25" s="247">
        <v>1314</v>
      </c>
      <c r="I25" s="100">
        <v>1399</v>
      </c>
      <c r="J25" s="244">
        <v>1267.8</v>
      </c>
      <c r="K25" s="242">
        <v>1336.4</v>
      </c>
      <c r="L25" s="257">
        <v>1339</v>
      </c>
      <c r="M25" s="238">
        <v>1440</v>
      </c>
      <c r="O25" s="137">
        <f t="shared" si="9"/>
        <v>40.799999999999955</v>
      </c>
      <c r="P25" s="127">
        <f t="shared" si="10"/>
        <v>54.599999999999909</v>
      </c>
      <c r="Q25" s="127">
        <f t="shared" si="11"/>
        <v>101</v>
      </c>
      <c r="R25" s="137">
        <f t="shared" si="12"/>
        <v>126.79999999999995</v>
      </c>
      <c r="S25" s="127">
        <f t="shared" si="13"/>
        <v>69.299999999999955</v>
      </c>
      <c r="T25" s="135">
        <f t="shared" si="14"/>
        <v>85</v>
      </c>
      <c r="U25" s="127">
        <f t="shared" si="15"/>
        <v>172.20000000000005</v>
      </c>
      <c r="V25" s="127">
        <f t="shared" si="16"/>
        <v>103.59999999999991</v>
      </c>
      <c r="W25" s="135">
        <f t="shared" si="17"/>
        <v>101</v>
      </c>
    </row>
    <row r="26" spans="1:23" ht="15" hidden="1" thickBot="1" x14ac:dyDescent="0.35">
      <c r="A26" s="30" t="s">
        <v>86</v>
      </c>
      <c r="B26" s="24"/>
      <c r="C26" s="25"/>
      <c r="D26" s="28"/>
      <c r="E26" s="90"/>
      <c r="F26" s="27"/>
      <c r="G26" s="25"/>
      <c r="H26" s="28"/>
      <c r="I26" s="93"/>
      <c r="J26" s="24"/>
      <c r="K26" s="25"/>
      <c r="L26" s="42"/>
      <c r="M26" s="99"/>
      <c r="O26" s="146"/>
      <c r="P26" s="144"/>
      <c r="Q26" s="144"/>
      <c r="R26" s="146"/>
      <c r="S26" s="144"/>
      <c r="T26" s="145"/>
      <c r="U26" s="189"/>
      <c r="V26" s="189"/>
      <c r="W26" s="190"/>
    </row>
  </sheetData>
  <mergeCells count="7">
    <mergeCell ref="A1:M1"/>
    <mergeCell ref="B2:E2"/>
    <mergeCell ref="F2:I2"/>
    <mergeCell ref="J2:M2"/>
    <mergeCell ref="U2:W2"/>
    <mergeCell ref="R2:T2"/>
    <mergeCell ref="O2:Q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5" workbookViewId="0">
      <selection activeCell="H21" sqref="H21"/>
    </sheetView>
  </sheetViews>
  <sheetFormatPr baseColWidth="10" defaultRowHeight="14.4" x14ac:dyDescent="0.3"/>
  <cols>
    <col min="1" max="1" width="13.6640625" customWidth="1"/>
    <col min="2" max="3" width="7.44140625" style="1" customWidth="1"/>
    <col min="4" max="4" width="7.44140625" style="32" customWidth="1"/>
    <col min="5" max="6" width="7.33203125" style="1" customWidth="1"/>
    <col min="7" max="7" width="7.33203125" style="32" customWidth="1"/>
  </cols>
  <sheetData>
    <row r="1" spans="1:12" ht="15.75" thickBot="1" x14ac:dyDescent="0.3">
      <c r="A1" s="328" t="s">
        <v>47</v>
      </c>
      <c r="B1" s="329"/>
      <c r="C1" s="329"/>
      <c r="D1" s="329"/>
      <c r="E1" s="329"/>
      <c r="F1" s="329"/>
      <c r="G1" s="330"/>
    </row>
    <row r="2" spans="1:12" ht="15" thickBot="1" x14ac:dyDescent="0.35">
      <c r="A2" s="7"/>
      <c r="B2" s="328" t="s">
        <v>48</v>
      </c>
      <c r="C2" s="329"/>
      <c r="D2" s="330"/>
      <c r="E2" s="329" t="s">
        <v>49</v>
      </c>
      <c r="F2" s="329"/>
      <c r="G2" s="330"/>
      <c r="I2" s="315" t="s">
        <v>48</v>
      </c>
      <c r="J2" s="322"/>
      <c r="K2" s="321" t="s">
        <v>49</v>
      </c>
      <c r="L2" s="322"/>
    </row>
    <row r="3" spans="1:12" ht="28.8" x14ac:dyDescent="0.3">
      <c r="A3" s="3"/>
      <c r="B3" s="18">
        <v>2016</v>
      </c>
      <c r="C3" s="14">
        <v>2017</v>
      </c>
      <c r="D3" s="88">
        <v>2018</v>
      </c>
      <c r="E3" s="22">
        <v>2016</v>
      </c>
      <c r="F3" s="52">
        <v>2017</v>
      </c>
      <c r="G3" s="97">
        <v>2018</v>
      </c>
      <c r="I3" s="148" t="s">
        <v>96</v>
      </c>
      <c r="J3" s="149" t="s">
        <v>97</v>
      </c>
      <c r="K3" s="153" t="s">
        <v>96</v>
      </c>
      <c r="L3" s="149" t="s">
        <v>97</v>
      </c>
    </row>
    <row r="4" spans="1:12" ht="15" x14ac:dyDescent="0.25">
      <c r="A4" s="4" t="s">
        <v>17</v>
      </c>
      <c r="B4" s="19">
        <v>198.4</v>
      </c>
      <c r="C4" s="15">
        <v>133.80000000000001</v>
      </c>
      <c r="D4" s="89">
        <v>170</v>
      </c>
      <c r="E4" s="23">
        <v>190.8</v>
      </c>
      <c r="F4" s="39">
        <v>139.30000000000001</v>
      </c>
      <c r="G4" s="98">
        <v>160</v>
      </c>
      <c r="I4" s="167">
        <f>D4-B4</f>
        <v>-28.400000000000006</v>
      </c>
      <c r="J4" s="151">
        <f>D4-C4</f>
        <v>36.199999999999989</v>
      </c>
      <c r="K4" s="172">
        <f>G4-E4</f>
        <v>-30.800000000000011</v>
      </c>
      <c r="L4" s="169">
        <f>G4-F4</f>
        <v>20.699999999999989</v>
      </c>
    </row>
    <row r="5" spans="1:12" ht="15" x14ac:dyDescent="0.25">
      <c r="A5" s="5" t="s">
        <v>82</v>
      </c>
      <c r="B5" s="19">
        <v>220.5</v>
      </c>
      <c r="C5" s="15">
        <v>207.2</v>
      </c>
      <c r="D5" s="89">
        <v>207</v>
      </c>
      <c r="E5" s="23">
        <v>218</v>
      </c>
      <c r="F5" s="39">
        <v>212</v>
      </c>
      <c r="G5" s="98">
        <v>202</v>
      </c>
      <c r="I5" s="167">
        <f t="shared" ref="I5:I25" si="0">D5-B5</f>
        <v>-13.5</v>
      </c>
      <c r="J5" s="151">
        <f t="shared" ref="J5:J25" si="1">D5-C5</f>
        <v>-0.19999999999998863</v>
      </c>
      <c r="K5" s="172">
        <f t="shared" ref="K5:K25" si="2">G5-E5</f>
        <v>-16</v>
      </c>
      <c r="L5" s="169">
        <f t="shared" ref="L5:L25" si="3">G5-F5</f>
        <v>-10</v>
      </c>
    </row>
    <row r="6" spans="1:12" ht="15" x14ac:dyDescent="0.25">
      <c r="A6" s="3" t="s">
        <v>19</v>
      </c>
      <c r="B6" s="19">
        <v>291.2</v>
      </c>
      <c r="C6" s="15">
        <v>262.10000000000002</v>
      </c>
      <c r="D6" s="89">
        <v>267</v>
      </c>
      <c r="E6" s="23">
        <v>291.8</v>
      </c>
      <c r="F6" s="39">
        <v>272.89999999999998</v>
      </c>
      <c r="G6" s="98">
        <v>261</v>
      </c>
      <c r="I6" s="167">
        <f t="shared" si="0"/>
        <v>-24.199999999999989</v>
      </c>
      <c r="J6" s="151">
        <f t="shared" si="1"/>
        <v>4.8999999999999773</v>
      </c>
      <c r="K6" s="172">
        <f t="shared" si="2"/>
        <v>-30.800000000000011</v>
      </c>
      <c r="L6" s="169">
        <f t="shared" si="3"/>
        <v>-11.899999999999977</v>
      </c>
    </row>
    <row r="7" spans="1:12" ht="15" x14ac:dyDescent="0.25">
      <c r="A7" s="3" t="s">
        <v>20</v>
      </c>
      <c r="B7" s="19">
        <v>350.9</v>
      </c>
      <c r="C7" s="15">
        <v>310.60000000000002</v>
      </c>
      <c r="D7" s="89">
        <v>311</v>
      </c>
      <c r="E7" s="23">
        <v>359</v>
      </c>
      <c r="F7" s="39">
        <v>328.6</v>
      </c>
      <c r="G7" s="98">
        <v>312</v>
      </c>
      <c r="I7" s="167">
        <f t="shared" si="0"/>
        <v>-39.899999999999977</v>
      </c>
      <c r="J7" s="151">
        <f t="shared" si="1"/>
        <v>0.39999999999997726</v>
      </c>
      <c r="K7" s="172">
        <f t="shared" si="2"/>
        <v>-47</v>
      </c>
      <c r="L7" s="169">
        <f t="shared" si="3"/>
        <v>-16.600000000000023</v>
      </c>
    </row>
    <row r="8" spans="1:12" ht="15" x14ac:dyDescent="0.25">
      <c r="A8" s="5" t="s">
        <v>21</v>
      </c>
      <c r="B8" s="19">
        <v>411.9</v>
      </c>
      <c r="C8" s="15">
        <v>369.4</v>
      </c>
      <c r="D8" s="89">
        <v>400</v>
      </c>
      <c r="E8" s="23">
        <v>427.9</v>
      </c>
      <c r="F8" s="39">
        <v>390.7</v>
      </c>
      <c r="G8" s="98">
        <v>402</v>
      </c>
      <c r="I8" s="167">
        <f t="shared" si="0"/>
        <v>-11.899999999999977</v>
      </c>
      <c r="J8" s="151">
        <f t="shared" si="1"/>
        <v>30.600000000000023</v>
      </c>
      <c r="K8" s="172">
        <f t="shared" si="2"/>
        <v>-25.899999999999977</v>
      </c>
      <c r="L8" s="151">
        <f t="shared" si="3"/>
        <v>11.300000000000011</v>
      </c>
    </row>
    <row r="9" spans="1:12" ht="15" x14ac:dyDescent="0.25">
      <c r="A9" s="5" t="s">
        <v>22</v>
      </c>
      <c r="B9" s="19">
        <v>465.3</v>
      </c>
      <c r="C9" s="15">
        <v>435.3</v>
      </c>
      <c r="D9" s="89">
        <v>487</v>
      </c>
      <c r="E9" s="23">
        <v>487.2</v>
      </c>
      <c r="F9" s="39">
        <v>463.9</v>
      </c>
      <c r="G9" s="98">
        <v>493</v>
      </c>
      <c r="I9" s="150">
        <f t="shared" si="0"/>
        <v>21.699999999999989</v>
      </c>
      <c r="J9" s="151">
        <f t="shared" si="1"/>
        <v>51.699999999999989</v>
      </c>
      <c r="K9" s="164">
        <f t="shared" si="2"/>
        <v>5.8000000000000114</v>
      </c>
      <c r="L9" s="151">
        <f t="shared" si="3"/>
        <v>29.100000000000023</v>
      </c>
    </row>
    <row r="10" spans="1:12" ht="15" x14ac:dyDescent="0.25">
      <c r="A10" s="5" t="s">
        <v>23</v>
      </c>
      <c r="B10" s="19">
        <v>546</v>
      </c>
      <c r="C10" s="15">
        <v>501.6</v>
      </c>
      <c r="D10" s="89">
        <v>564</v>
      </c>
      <c r="E10" s="23">
        <v>572.70000000000005</v>
      </c>
      <c r="F10" s="39">
        <v>533.4</v>
      </c>
      <c r="G10" s="98">
        <v>573</v>
      </c>
      <c r="I10" s="150">
        <f t="shared" si="0"/>
        <v>18</v>
      </c>
      <c r="J10" s="151">
        <f t="shared" si="1"/>
        <v>62.399999999999977</v>
      </c>
      <c r="K10" s="164">
        <f t="shared" si="2"/>
        <v>0.29999999999995453</v>
      </c>
      <c r="L10" s="151">
        <f t="shared" si="3"/>
        <v>39.600000000000023</v>
      </c>
    </row>
    <row r="11" spans="1:12" ht="15" x14ac:dyDescent="0.25">
      <c r="A11" s="3" t="s">
        <v>24</v>
      </c>
      <c r="B11" s="19">
        <v>615.29999999999995</v>
      </c>
      <c r="C11" s="15">
        <v>564.70000000000005</v>
      </c>
      <c r="D11" s="89">
        <v>642</v>
      </c>
      <c r="E11" s="23">
        <v>649.6</v>
      </c>
      <c r="F11" s="39">
        <v>602.20000000000005</v>
      </c>
      <c r="G11" s="98">
        <v>661</v>
      </c>
      <c r="I11" s="150">
        <f t="shared" si="0"/>
        <v>26.700000000000045</v>
      </c>
      <c r="J11" s="151">
        <f t="shared" si="1"/>
        <v>77.299999999999955</v>
      </c>
      <c r="K11" s="164">
        <f t="shared" si="2"/>
        <v>11.399999999999977</v>
      </c>
      <c r="L11" s="151">
        <f t="shared" si="3"/>
        <v>58.799999999999955</v>
      </c>
    </row>
    <row r="12" spans="1:12" x14ac:dyDescent="0.3">
      <c r="A12" s="5" t="s">
        <v>25</v>
      </c>
      <c r="B12" s="19">
        <v>690.2</v>
      </c>
      <c r="C12" s="15">
        <v>626.79999999999995</v>
      </c>
      <c r="D12" s="89">
        <v>724</v>
      </c>
      <c r="E12" s="23">
        <v>732</v>
      </c>
      <c r="F12" s="39">
        <v>667.8</v>
      </c>
      <c r="G12" s="98">
        <v>751</v>
      </c>
      <c r="I12" s="150">
        <f t="shared" si="0"/>
        <v>33.799999999999955</v>
      </c>
      <c r="J12" s="151">
        <f t="shared" si="1"/>
        <v>97.200000000000045</v>
      </c>
      <c r="K12" s="164">
        <f t="shared" si="2"/>
        <v>19</v>
      </c>
      <c r="L12" s="151">
        <f t="shared" si="3"/>
        <v>83.200000000000045</v>
      </c>
    </row>
    <row r="13" spans="1:12" x14ac:dyDescent="0.3">
      <c r="A13" s="5" t="s">
        <v>26</v>
      </c>
      <c r="B13" s="19">
        <v>766.5</v>
      </c>
      <c r="C13" s="15">
        <v>684.2</v>
      </c>
      <c r="D13" s="89">
        <v>815</v>
      </c>
      <c r="E13" s="23">
        <v>818.4</v>
      </c>
      <c r="F13" s="39">
        <v>731.7</v>
      </c>
      <c r="G13" s="98">
        <v>851</v>
      </c>
      <c r="I13" s="150">
        <f t="shared" si="0"/>
        <v>48.5</v>
      </c>
      <c r="J13" s="151">
        <f t="shared" si="1"/>
        <v>130.79999999999995</v>
      </c>
      <c r="K13" s="164">
        <f t="shared" si="2"/>
        <v>32.600000000000023</v>
      </c>
      <c r="L13" s="151">
        <f t="shared" si="3"/>
        <v>119.29999999999995</v>
      </c>
    </row>
    <row r="14" spans="1:12" x14ac:dyDescent="0.3">
      <c r="A14" s="5" t="s">
        <v>27</v>
      </c>
      <c r="B14" s="19">
        <v>829.6</v>
      </c>
      <c r="C14" s="15">
        <v>748.7</v>
      </c>
      <c r="D14" s="89">
        <v>894</v>
      </c>
      <c r="E14" s="23">
        <v>889.5</v>
      </c>
      <c r="F14" s="39">
        <v>803.2</v>
      </c>
      <c r="G14" s="98">
        <v>938</v>
      </c>
      <c r="I14" s="150">
        <f t="shared" si="0"/>
        <v>64.399999999999977</v>
      </c>
      <c r="J14" s="151">
        <f t="shared" si="1"/>
        <v>145.29999999999995</v>
      </c>
      <c r="K14" s="164">
        <f t="shared" si="2"/>
        <v>48.5</v>
      </c>
      <c r="L14" s="151">
        <f t="shared" si="3"/>
        <v>134.79999999999995</v>
      </c>
    </row>
    <row r="15" spans="1:12" x14ac:dyDescent="0.3">
      <c r="A15" s="3" t="s">
        <v>28</v>
      </c>
      <c r="B15" s="19">
        <v>902.3</v>
      </c>
      <c r="C15" s="15">
        <v>809.3</v>
      </c>
      <c r="D15" s="89">
        <v>954</v>
      </c>
      <c r="E15" s="23">
        <v>967.4</v>
      </c>
      <c r="F15" s="39">
        <v>871.3</v>
      </c>
      <c r="G15" s="98">
        <v>1008</v>
      </c>
      <c r="I15" s="150">
        <f t="shared" si="0"/>
        <v>51.700000000000045</v>
      </c>
      <c r="J15" s="151">
        <f t="shared" si="1"/>
        <v>144.70000000000005</v>
      </c>
      <c r="K15" s="164">
        <f t="shared" si="2"/>
        <v>40.600000000000023</v>
      </c>
      <c r="L15" s="151">
        <f t="shared" si="3"/>
        <v>136.70000000000005</v>
      </c>
    </row>
    <row r="16" spans="1:12" x14ac:dyDescent="0.3">
      <c r="A16" s="3" t="s">
        <v>29</v>
      </c>
      <c r="B16" s="19">
        <v>973.3</v>
      </c>
      <c r="C16" s="15">
        <v>849.5</v>
      </c>
      <c r="D16" s="89">
        <v>1027</v>
      </c>
      <c r="E16" s="23">
        <v>1049.9000000000001</v>
      </c>
      <c r="F16" s="39">
        <v>918.9</v>
      </c>
      <c r="G16" s="98">
        <v>1091</v>
      </c>
      <c r="I16" s="150">
        <f t="shared" si="0"/>
        <v>53.700000000000045</v>
      </c>
      <c r="J16" s="151">
        <f t="shared" si="1"/>
        <v>177.5</v>
      </c>
      <c r="K16" s="164">
        <f t="shared" si="2"/>
        <v>41.099999999999909</v>
      </c>
      <c r="L16" s="151">
        <f t="shared" si="3"/>
        <v>172.10000000000002</v>
      </c>
    </row>
    <row r="17" spans="1:12" x14ac:dyDescent="0.3">
      <c r="A17" s="5" t="s">
        <v>30</v>
      </c>
      <c r="B17" s="19">
        <v>1023.5</v>
      </c>
      <c r="C17" s="15">
        <v>879</v>
      </c>
      <c r="D17" s="89">
        <v>1088</v>
      </c>
      <c r="E17" s="23">
        <v>1109.4000000000001</v>
      </c>
      <c r="F17" s="39">
        <v>956</v>
      </c>
      <c r="G17" s="98">
        <v>1161</v>
      </c>
      <c r="I17" s="150">
        <f t="shared" si="0"/>
        <v>64.5</v>
      </c>
      <c r="J17" s="151">
        <f t="shared" si="1"/>
        <v>209</v>
      </c>
      <c r="K17" s="164">
        <f t="shared" si="2"/>
        <v>51.599999999999909</v>
      </c>
      <c r="L17" s="151">
        <f t="shared" si="3"/>
        <v>205</v>
      </c>
    </row>
    <row r="18" spans="1:12" x14ac:dyDescent="0.3">
      <c r="A18" s="5" t="s">
        <v>31</v>
      </c>
      <c r="B18" s="112">
        <v>1084</v>
      </c>
      <c r="C18" s="71">
        <v>914</v>
      </c>
      <c r="D18" s="95">
        <v>1125</v>
      </c>
      <c r="E18" s="232">
        <v>1177.7</v>
      </c>
      <c r="F18" s="73">
        <v>996</v>
      </c>
      <c r="G18" s="238">
        <v>1205</v>
      </c>
      <c r="I18" s="150">
        <f t="shared" si="0"/>
        <v>41</v>
      </c>
      <c r="J18" s="151">
        <f t="shared" si="1"/>
        <v>211</v>
      </c>
      <c r="K18" s="164">
        <f t="shared" si="2"/>
        <v>27.299999999999955</v>
      </c>
      <c r="L18" s="151">
        <f t="shared" si="3"/>
        <v>209</v>
      </c>
    </row>
    <row r="19" spans="1:12" x14ac:dyDescent="0.3">
      <c r="A19" s="3" t="s">
        <v>32</v>
      </c>
      <c r="B19" s="112">
        <v>1123.5</v>
      </c>
      <c r="C19" s="71">
        <v>976</v>
      </c>
      <c r="D19" s="95">
        <v>1189</v>
      </c>
      <c r="E19" s="232">
        <v>1224.0999999999999</v>
      </c>
      <c r="F19" s="73">
        <v>1059</v>
      </c>
      <c r="G19" s="238">
        <v>1275</v>
      </c>
      <c r="I19" s="150">
        <f t="shared" si="0"/>
        <v>65.5</v>
      </c>
      <c r="J19" s="151">
        <f t="shared" si="1"/>
        <v>213</v>
      </c>
      <c r="K19" s="164">
        <f t="shared" si="2"/>
        <v>50.900000000000091</v>
      </c>
      <c r="L19" s="151">
        <f t="shared" si="3"/>
        <v>216</v>
      </c>
    </row>
    <row r="20" spans="1:12" x14ac:dyDescent="0.3">
      <c r="A20" s="3" t="s">
        <v>33</v>
      </c>
      <c r="B20" s="112">
        <v>1148.5999999999999</v>
      </c>
      <c r="C20" s="71">
        <v>1050</v>
      </c>
      <c r="D20" s="259">
        <v>1201</v>
      </c>
      <c r="E20" s="232">
        <v>1255.3</v>
      </c>
      <c r="F20" s="73">
        <v>1134</v>
      </c>
      <c r="G20" s="238">
        <v>1295</v>
      </c>
      <c r="I20" s="150">
        <f t="shared" si="0"/>
        <v>52.400000000000091</v>
      </c>
      <c r="J20" s="151">
        <f t="shared" si="1"/>
        <v>151</v>
      </c>
      <c r="K20" s="164">
        <f t="shared" si="2"/>
        <v>39.700000000000045</v>
      </c>
      <c r="L20" s="151">
        <f t="shared" si="3"/>
        <v>161</v>
      </c>
    </row>
    <row r="21" spans="1:12" x14ac:dyDescent="0.3">
      <c r="A21" s="5" t="s">
        <v>34</v>
      </c>
      <c r="B21" s="112">
        <v>1167.5999999999999</v>
      </c>
      <c r="C21" s="71">
        <v>1075</v>
      </c>
      <c r="D21" s="95">
        <v>1216</v>
      </c>
      <c r="E21" s="232">
        <v>1277.5999999999999</v>
      </c>
      <c r="F21" s="73">
        <v>1162</v>
      </c>
      <c r="G21" s="267">
        <v>1315</v>
      </c>
      <c r="I21" s="150">
        <f t="shared" si="0"/>
        <v>48.400000000000091</v>
      </c>
      <c r="J21" s="151">
        <f t="shared" si="1"/>
        <v>141</v>
      </c>
      <c r="K21" s="164">
        <f t="shared" si="2"/>
        <v>37.400000000000091</v>
      </c>
      <c r="L21" s="151">
        <f t="shared" si="3"/>
        <v>153</v>
      </c>
    </row>
    <row r="22" spans="1:12" x14ac:dyDescent="0.3">
      <c r="A22" s="5" t="s">
        <v>35</v>
      </c>
      <c r="B22" s="112">
        <v>1186.7</v>
      </c>
      <c r="C22" s="71">
        <v>1104</v>
      </c>
      <c r="D22" s="95">
        <v>1226</v>
      </c>
      <c r="E22" s="232">
        <v>1297</v>
      </c>
      <c r="F22" s="73">
        <v>1201</v>
      </c>
      <c r="G22" s="238">
        <v>1325</v>
      </c>
      <c r="I22" s="150">
        <f t="shared" si="0"/>
        <v>39.299999999999955</v>
      </c>
      <c r="J22" s="151">
        <f t="shared" si="1"/>
        <v>122</v>
      </c>
      <c r="K22" s="164">
        <f t="shared" si="2"/>
        <v>28</v>
      </c>
      <c r="L22" s="151">
        <f t="shared" si="3"/>
        <v>124</v>
      </c>
    </row>
    <row r="23" spans="1:12" x14ac:dyDescent="0.3">
      <c r="A23" s="5" t="s">
        <v>36</v>
      </c>
      <c r="B23" s="112">
        <v>1195.3</v>
      </c>
      <c r="C23" s="71">
        <v>1113</v>
      </c>
      <c r="D23" s="95">
        <v>1230</v>
      </c>
      <c r="E23" s="232">
        <v>1307.4000000000001</v>
      </c>
      <c r="F23" s="73">
        <v>1215</v>
      </c>
      <c r="G23" s="238">
        <v>1330</v>
      </c>
      <c r="I23" s="150">
        <f t="shared" si="0"/>
        <v>34.700000000000045</v>
      </c>
      <c r="J23" s="151">
        <f t="shared" si="1"/>
        <v>117</v>
      </c>
      <c r="K23" s="164">
        <f t="shared" si="2"/>
        <v>22.599999999999909</v>
      </c>
      <c r="L23" s="151">
        <f t="shared" si="3"/>
        <v>115</v>
      </c>
    </row>
    <row r="24" spans="1:12" x14ac:dyDescent="0.3">
      <c r="A24" s="3" t="s">
        <v>37</v>
      </c>
      <c r="B24" s="112">
        <v>1199.4000000000001</v>
      </c>
      <c r="C24" s="71">
        <v>1133</v>
      </c>
      <c r="D24" s="95">
        <v>1231</v>
      </c>
      <c r="E24" s="232">
        <v>1313.1</v>
      </c>
      <c r="F24" s="73">
        <v>1241</v>
      </c>
      <c r="G24" s="238">
        <v>1332</v>
      </c>
      <c r="I24" s="150">
        <f t="shared" si="0"/>
        <v>31.599999999999909</v>
      </c>
      <c r="J24" s="151">
        <f t="shared" si="1"/>
        <v>98</v>
      </c>
      <c r="K24" s="164">
        <f t="shared" si="2"/>
        <v>18.900000000000091</v>
      </c>
      <c r="L24" s="151">
        <f t="shared" si="3"/>
        <v>91</v>
      </c>
    </row>
    <row r="25" spans="1:12" x14ac:dyDescent="0.3">
      <c r="A25" s="3" t="s">
        <v>38</v>
      </c>
      <c r="B25" s="255">
        <v>1199.4000000000001</v>
      </c>
      <c r="C25" s="247">
        <v>1141</v>
      </c>
      <c r="D25" s="95">
        <v>1231</v>
      </c>
      <c r="E25" s="261">
        <v>1313.1</v>
      </c>
      <c r="F25" s="243">
        <v>1255</v>
      </c>
      <c r="G25" s="238">
        <v>1332</v>
      </c>
      <c r="I25" s="222">
        <f t="shared" si="0"/>
        <v>31.599999999999909</v>
      </c>
      <c r="J25" s="223">
        <f t="shared" si="1"/>
        <v>90</v>
      </c>
      <c r="K25" s="164">
        <f t="shared" si="2"/>
        <v>18.900000000000091</v>
      </c>
      <c r="L25" s="151">
        <f t="shared" si="3"/>
        <v>77</v>
      </c>
    </row>
    <row r="26" spans="1:12" ht="15" hidden="1" thickBot="1" x14ac:dyDescent="0.35">
      <c r="A26" s="30" t="s">
        <v>86</v>
      </c>
      <c r="B26" s="29"/>
      <c r="C26" s="28"/>
      <c r="D26" s="90"/>
      <c r="E26" s="31"/>
      <c r="F26" s="42"/>
      <c r="G26" s="99"/>
      <c r="I26" s="191"/>
      <c r="J26" s="193"/>
      <c r="K26" s="200"/>
      <c r="L26" s="193"/>
    </row>
  </sheetData>
  <mergeCells count="5">
    <mergeCell ref="I2:J2"/>
    <mergeCell ref="K2:L2"/>
    <mergeCell ref="B2:D2"/>
    <mergeCell ref="E2:G2"/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opLeftCell="A5" zoomScale="90" zoomScaleNormal="90" workbookViewId="0">
      <selection activeCell="F25" sqref="F25"/>
    </sheetView>
  </sheetViews>
  <sheetFormatPr baseColWidth="10" defaultRowHeight="14.4" x14ac:dyDescent="0.3"/>
  <cols>
    <col min="1" max="1" width="14.6640625" customWidth="1"/>
    <col min="2" max="4" width="8.33203125" style="1" customWidth="1"/>
    <col min="5" max="5" width="8.33203125" style="37" customWidth="1"/>
    <col min="6" max="7" width="8.33203125" style="1" customWidth="1"/>
    <col min="8" max="8" width="8.33203125" style="37" customWidth="1"/>
    <col min="9" max="11" width="8.33203125" style="1" customWidth="1"/>
    <col min="12" max="12" width="8.33203125" style="37" customWidth="1"/>
    <col min="13" max="15" width="8.33203125" style="1" customWidth="1"/>
    <col min="16" max="16" width="8.33203125" style="37" customWidth="1"/>
    <col min="17" max="18" width="8.33203125" style="1" customWidth="1"/>
    <col min="19" max="19" width="8.33203125" style="37" customWidth="1"/>
    <col min="20" max="20" width="4.21875" customWidth="1"/>
    <col min="21" max="30" width="11.44140625" style="126"/>
    <col min="31" max="33" width="11.5546875" style="195"/>
    <col min="34" max="42" width="11.5546875" style="33"/>
  </cols>
  <sheetData>
    <row r="1" spans="1:33" ht="15" thickBot="1" x14ac:dyDescent="0.35">
      <c r="A1" s="328" t="s">
        <v>84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30"/>
    </row>
    <row r="2" spans="1:33" ht="15" thickBot="1" x14ac:dyDescent="0.35">
      <c r="A2" s="83"/>
      <c r="B2" s="328" t="s">
        <v>50</v>
      </c>
      <c r="C2" s="329"/>
      <c r="D2" s="329"/>
      <c r="E2" s="330"/>
      <c r="F2" s="328" t="s">
        <v>51</v>
      </c>
      <c r="G2" s="329"/>
      <c r="H2" s="330"/>
      <c r="I2" s="344" t="s">
        <v>53</v>
      </c>
      <c r="J2" s="345"/>
      <c r="K2" s="345"/>
      <c r="L2" s="346"/>
      <c r="M2" s="328" t="s">
        <v>54</v>
      </c>
      <c r="N2" s="329"/>
      <c r="O2" s="329"/>
      <c r="P2" s="330"/>
      <c r="Q2" s="345" t="s">
        <v>52</v>
      </c>
      <c r="R2" s="345"/>
      <c r="S2" s="346"/>
      <c r="U2" s="312" t="s">
        <v>50</v>
      </c>
      <c r="V2" s="313"/>
      <c r="W2" s="340"/>
      <c r="X2" s="312" t="s">
        <v>51</v>
      </c>
      <c r="Y2" s="314"/>
      <c r="Z2" s="339" t="s">
        <v>88</v>
      </c>
      <c r="AA2" s="313"/>
      <c r="AB2" s="340"/>
      <c r="AC2" s="341" t="s">
        <v>89</v>
      </c>
      <c r="AD2" s="342"/>
      <c r="AE2" s="343"/>
      <c r="AF2" s="339" t="s">
        <v>52</v>
      </c>
      <c r="AG2" s="314"/>
    </row>
    <row r="3" spans="1:33" ht="28.8" x14ac:dyDescent="0.3">
      <c r="A3" s="3"/>
      <c r="B3" s="8">
        <v>2015</v>
      </c>
      <c r="C3" s="10">
        <v>2016</v>
      </c>
      <c r="D3" s="52">
        <v>2017</v>
      </c>
      <c r="E3" s="88">
        <v>2018</v>
      </c>
      <c r="F3" s="22">
        <v>2016</v>
      </c>
      <c r="G3" s="52">
        <v>2017</v>
      </c>
      <c r="H3" s="91">
        <v>2018</v>
      </c>
      <c r="I3" s="85">
        <v>2015</v>
      </c>
      <c r="J3" s="86">
        <v>2016</v>
      </c>
      <c r="K3" s="87">
        <v>2017</v>
      </c>
      <c r="L3" s="94">
        <v>2018</v>
      </c>
      <c r="M3" s="8">
        <v>2015</v>
      </c>
      <c r="N3" s="10">
        <v>2016</v>
      </c>
      <c r="O3" s="52">
        <v>2017</v>
      </c>
      <c r="P3" s="88">
        <v>2018</v>
      </c>
      <c r="Q3" s="34">
        <v>2016</v>
      </c>
      <c r="R3" s="38">
        <v>2017</v>
      </c>
      <c r="S3" s="96">
        <v>2018</v>
      </c>
      <c r="U3" s="132" t="s">
        <v>95</v>
      </c>
      <c r="V3" s="123" t="s">
        <v>96</v>
      </c>
      <c r="W3" s="138" t="s">
        <v>97</v>
      </c>
      <c r="X3" s="132" t="s">
        <v>96</v>
      </c>
      <c r="Y3" s="133" t="s">
        <v>97</v>
      </c>
      <c r="Z3" s="129" t="s">
        <v>95</v>
      </c>
      <c r="AA3" s="123" t="s">
        <v>96</v>
      </c>
      <c r="AB3" s="138" t="s">
        <v>97</v>
      </c>
      <c r="AC3" s="132" t="s">
        <v>95</v>
      </c>
      <c r="AD3" s="123" t="s">
        <v>96</v>
      </c>
      <c r="AE3" s="133" t="s">
        <v>97</v>
      </c>
      <c r="AF3" s="129" t="s">
        <v>96</v>
      </c>
      <c r="AG3" s="133" t="s">
        <v>97</v>
      </c>
    </row>
    <row r="4" spans="1:33" x14ac:dyDescent="0.3">
      <c r="A4" s="4" t="s">
        <v>17</v>
      </c>
      <c r="B4" s="9">
        <v>265.3</v>
      </c>
      <c r="C4" s="11">
        <v>264.3</v>
      </c>
      <c r="D4" s="39">
        <v>189.7</v>
      </c>
      <c r="E4" s="89">
        <v>232</v>
      </c>
      <c r="F4" s="23">
        <v>271.60000000000002</v>
      </c>
      <c r="G4" s="39">
        <v>217.7</v>
      </c>
      <c r="H4" s="92">
        <v>227</v>
      </c>
      <c r="I4" s="9">
        <v>243.5</v>
      </c>
      <c r="J4" s="11">
        <v>247.6</v>
      </c>
      <c r="K4" s="39">
        <v>173.8</v>
      </c>
      <c r="L4" s="89">
        <v>219</v>
      </c>
      <c r="M4" s="9">
        <v>256.60000000000002</v>
      </c>
      <c r="N4" s="11">
        <v>251.9</v>
      </c>
      <c r="O4" s="39">
        <v>195.7</v>
      </c>
      <c r="P4" s="89">
        <v>229</v>
      </c>
      <c r="Q4" s="23">
        <v>239.3</v>
      </c>
      <c r="R4" s="39">
        <v>188.3</v>
      </c>
      <c r="S4" s="89">
        <v>219</v>
      </c>
      <c r="U4" s="134">
        <f>E4-B4</f>
        <v>-33.300000000000011</v>
      </c>
      <c r="V4" s="124">
        <f>E4-C4</f>
        <v>-32.300000000000011</v>
      </c>
      <c r="W4" s="142">
        <f>E4-D4</f>
        <v>42.300000000000011</v>
      </c>
      <c r="X4" s="134">
        <f>H4-F4</f>
        <v>-44.600000000000023</v>
      </c>
      <c r="Y4" s="135">
        <f>H4-G4</f>
        <v>9.3000000000000114</v>
      </c>
      <c r="Z4" s="130">
        <f>L4-I4</f>
        <v>-24.5</v>
      </c>
      <c r="AA4" s="124">
        <f>L4-J4</f>
        <v>-28.599999999999994</v>
      </c>
      <c r="AB4" s="142">
        <f>L4-K4</f>
        <v>45.199999999999989</v>
      </c>
      <c r="AC4" s="134">
        <f>P4-M4</f>
        <v>-27.600000000000023</v>
      </c>
      <c r="AD4" s="124">
        <f>P4-N4</f>
        <v>-22.900000000000006</v>
      </c>
      <c r="AE4" s="141">
        <f>P4-O4</f>
        <v>33.300000000000011</v>
      </c>
      <c r="AF4" s="130">
        <f>S4-Q4</f>
        <v>-20.300000000000011</v>
      </c>
      <c r="AG4" s="135">
        <f>S4-R4</f>
        <v>30.699999999999989</v>
      </c>
    </row>
    <row r="5" spans="1:33" x14ac:dyDescent="0.3">
      <c r="A5" s="5" t="s">
        <v>18</v>
      </c>
      <c r="B5" s="9">
        <v>320.39999999999998</v>
      </c>
      <c r="C5" s="11">
        <v>285.10000000000002</v>
      </c>
      <c r="D5" s="39">
        <v>264.89999999999998</v>
      </c>
      <c r="E5" s="89">
        <v>270</v>
      </c>
      <c r="F5" s="23">
        <v>301.7</v>
      </c>
      <c r="G5" s="39">
        <v>299.60000000000002</v>
      </c>
      <c r="H5" s="92">
        <v>268</v>
      </c>
      <c r="I5" s="9">
        <v>296.60000000000002</v>
      </c>
      <c r="J5" s="11">
        <v>266.7</v>
      </c>
      <c r="K5" s="39">
        <v>244.4</v>
      </c>
      <c r="L5" s="89">
        <v>254</v>
      </c>
      <c r="M5" s="9">
        <v>311.60000000000002</v>
      </c>
      <c r="N5" s="11">
        <v>275.2</v>
      </c>
      <c r="O5" s="39">
        <v>270.10000000000002</v>
      </c>
      <c r="P5" s="89">
        <v>266</v>
      </c>
      <c r="Q5" s="23">
        <v>264</v>
      </c>
      <c r="R5" s="39">
        <v>260.39999999999998</v>
      </c>
      <c r="S5" s="89">
        <v>255</v>
      </c>
      <c r="U5" s="134">
        <f t="shared" ref="U5:U25" si="0">E5-B5</f>
        <v>-50.399999999999977</v>
      </c>
      <c r="V5" s="124">
        <f t="shared" ref="V5:V25" si="1">E5-C5</f>
        <v>-15.100000000000023</v>
      </c>
      <c r="W5" s="142">
        <f t="shared" ref="W5:W25" si="2">E5-D5</f>
        <v>5.1000000000000227</v>
      </c>
      <c r="X5" s="134">
        <f t="shared" ref="X5:X25" si="3">H5-F5</f>
        <v>-33.699999999999989</v>
      </c>
      <c r="Y5" s="136">
        <f t="shared" ref="Y5:Y25" si="4">H5-G5</f>
        <v>-31.600000000000023</v>
      </c>
      <c r="Z5" s="130">
        <f t="shared" ref="Z5:Z25" si="5">L5-I5</f>
        <v>-42.600000000000023</v>
      </c>
      <c r="AA5" s="124">
        <f t="shared" ref="AA5:AA25" si="6">L5-J5</f>
        <v>-12.699999999999989</v>
      </c>
      <c r="AB5" s="142">
        <f t="shared" ref="AB5:AB25" si="7">L5-K5</f>
        <v>9.5999999999999943</v>
      </c>
      <c r="AC5" s="134">
        <f t="shared" ref="AC5:AC25" si="8">P5-M5</f>
        <v>-45.600000000000023</v>
      </c>
      <c r="AD5" s="124">
        <f t="shared" ref="AD5:AD25" si="9">P5-N5</f>
        <v>-9.1999999999999886</v>
      </c>
      <c r="AE5" s="136">
        <f t="shared" ref="AE5:AE25" si="10">P5-O5</f>
        <v>-4.1000000000000227</v>
      </c>
      <c r="AF5" s="130">
        <f t="shared" ref="AF5:AF25" si="11">S5-Q5</f>
        <v>-9</v>
      </c>
      <c r="AG5" s="136">
        <f t="shared" ref="AG5:AG25" si="12">S5-R5</f>
        <v>-5.3999999999999773</v>
      </c>
    </row>
    <row r="6" spans="1:33" x14ac:dyDescent="0.3">
      <c r="A6" s="3" t="s">
        <v>19</v>
      </c>
      <c r="B6" s="9">
        <v>372.4</v>
      </c>
      <c r="C6" s="11">
        <v>356.9</v>
      </c>
      <c r="D6" s="39">
        <v>330.4</v>
      </c>
      <c r="E6" s="89">
        <v>334</v>
      </c>
      <c r="F6" s="23">
        <v>378.7</v>
      </c>
      <c r="G6" s="39">
        <v>375.2</v>
      </c>
      <c r="H6" s="92">
        <v>336</v>
      </c>
      <c r="I6" s="9">
        <v>344.8</v>
      </c>
      <c r="J6" s="11">
        <v>334.4</v>
      </c>
      <c r="K6" s="39">
        <v>306.39999999999998</v>
      </c>
      <c r="L6" s="89">
        <v>312</v>
      </c>
      <c r="M6" s="9">
        <v>362.7</v>
      </c>
      <c r="N6" s="11">
        <v>344.9</v>
      </c>
      <c r="O6" s="39">
        <v>338.1</v>
      </c>
      <c r="P6" s="89">
        <v>330</v>
      </c>
      <c r="Q6" s="23">
        <v>333.7</v>
      </c>
      <c r="R6" s="39">
        <v>327.9</v>
      </c>
      <c r="S6" s="89">
        <v>320</v>
      </c>
      <c r="U6" s="134">
        <f t="shared" si="0"/>
        <v>-38.399999999999977</v>
      </c>
      <c r="V6" s="124">
        <f t="shared" si="1"/>
        <v>-22.899999999999977</v>
      </c>
      <c r="W6" s="142">
        <f t="shared" si="2"/>
        <v>3.6000000000000227</v>
      </c>
      <c r="X6" s="134">
        <f t="shared" si="3"/>
        <v>-42.699999999999989</v>
      </c>
      <c r="Y6" s="136">
        <f t="shared" si="4"/>
        <v>-39.199999999999989</v>
      </c>
      <c r="Z6" s="130">
        <f t="shared" si="5"/>
        <v>-32.800000000000011</v>
      </c>
      <c r="AA6" s="124">
        <f t="shared" si="6"/>
        <v>-22.399999999999977</v>
      </c>
      <c r="AB6" s="142">
        <f t="shared" si="7"/>
        <v>5.6000000000000227</v>
      </c>
      <c r="AC6" s="134">
        <f t="shared" si="8"/>
        <v>-32.699999999999989</v>
      </c>
      <c r="AD6" s="124">
        <f t="shared" si="9"/>
        <v>-14.899999999999977</v>
      </c>
      <c r="AE6" s="136">
        <f t="shared" si="10"/>
        <v>-8.1000000000000227</v>
      </c>
      <c r="AF6" s="130">
        <f t="shared" si="11"/>
        <v>-13.699999999999989</v>
      </c>
      <c r="AG6" s="136">
        <f t="shared" si="12"/>
        <v>-7.8999999999999773</v>
      </c>
    </row>
    <row r="7" spans="1:33" x14ac:dyDescent="0.3">
      <c r="A7" s="3" t="s">
        <v>20</v>
      </c>
      <c r="B7" s="9">
        <v>434.8</v>
      </c>
      <c r="C7" s="11">
        <v>424.2</v>
      </c>
      <c r="D7" s="39">
        <v>388.8</v>
      </c>
      <c r="E7" s="89">
        <v>381</v>
      </c>
      <c r="F7" s="23">
        <v>449.6</v>
      </c>
      <c r="G7" s="39">
        <v>440.5</v>
      </c>
      <c r="H7" s="92">
        <v>386</v>
      </c>
      <c r="I7" s="9">
        <v>404</v>
      </c>
      <c r="J7" s="11">
        <v>401.2</v>
      </c>
      <c r="K7" s="39">
        <v>359.6</v>
      </c>
      <c r="L7" s="89">
        <v>355</v>
      </c>
      <c r="M7" s="9">
        <v>423.9</v>
      </c>
      <c r="N7" s="11">
        <v>412.8</v>
      </c>
      <c r="O7" s="39">
        <v>396.1</v>
      </c>
      <c r="P7" s="89">
        <v>376</v>
      </c>
      <c r="Q7" s="23">
        <v>398.9</v>
      </c>
      <c r="R7" s="39">
        <v>386.1</v>
      </c>
      <c r="S7" s="89">
        <v>366</v>
      </c>
      <c r="U7" s="134">
        <f t="shared" si="0"/>
        <v>-53.800000000000011</v>
      </c>
      <c r="V7" s="124">
        <f t="shared" si="1"/>
        <v>-43.199999999999989</v>
      </c>
      <c r="W7" s="140">
        <f t="shared" si="2"/>
        <v>-7.8000000000000114</v>
      </c>
      <c r="X7" s="134">
        <f t="shared" si="3"/>
        <v>-63.600000000000023</v>
      </c>
      <c r="Y7" s="136">
        <f t="shared" si="4"/>
        <v>-54.5</v>
      </c>
      <c r="Z7" s="130">
        <f t="shared" si="5"/>
        <v>-49</v>
      </c>
      <c r="AA7" s="124">
        <f t="shared" si="6"/>
        <v>-46.199999999999989</v>
      </c>
      <c r="AB7" s="142">
        <f t="shared" si="7"/>
        <v>-4.6000000000000227</v>
      </c>
      <c r="AC7" s="134">
        <f t="shared" si="8"/>
        <v>-47.899999999999977</v>
      </c>
      <c r="AD7" s="124">
        <f t="shared" si="9"/>
        <v>-36.800000000000011</v>
      </c>
      <c r="AE7" s="136">
        <f t="shared" si="10"/>
        <v>-20.100000000000023</v>
      </c>
      <c r="AF7" s="130">
        <f t="shared" si="11"/>
        <v>-32.899999999999977</v>
      </c>
      <c r="AG7" s="136">
        <f t="shared" si="12"/>
        <v>-20.100000000000023</v>
      </c>
    </row>
    <row r="8" spans="1:33" x14ac:dyDescent="0.3">
      <c r="A8" s="5" t="s">
        <v>21</v>
      </c>
      <c r="B8" s="9">
        <v>486.2</v>
      </c>
      <c r="C8" s="11">
        <v>490.6</v>
      </c>
      <c r="D8" s="39">
        <v>453.7</v>
      </c>
      <c r="E8" s="89">
        <v>481</v>
      </c>
      <c r="F8" s="23">
        <v>519.70000000000005</v>
      </c>
      <c r="G8" s="39">
        <v>510.9</v>
      </c>
      <c r="H8" s="92">
        <v>488</v>
      </c>
      <c r="I8" s="9">
        <v>450.6</v>
      </c>
      <c r="J8" s="11">
        <v>464.7</v>
      </c>
      <c r="K8" s="39">
        <v>419.6</v>
      </c>
      <c r="L8" s="89">
        <v>450</v>
      </c>
      <c r="M8" s="9">
        <v>473.9</v>
      </c>
      <c r="N8" s="11">
        <v>480.2</v>
      </c>
      <c r="O8" s="39">
        <v>460.6</v>
      </c>
      <c r="P8" s="89">
        <v>475</v>
      </c>
      <c r="Q8" s="23">
        <v>464.3</v>
      </c>
      <c r="R8" s="39">
        <v>449.7</v>
      </c>
      <c r="S8" s="89">
        <v>465</v>
      </c>
      <c r="U8" s="134">
        <f t="shared" si="0"/>
        <v>-5.1999999999999886</v>
      </c>
      <c r="V8" s="124">
        <f t="shared" si="1"/>
        <v>-9.6000000000000227</v>
      </c>
      <c r="W8" s="142">
        <f t="shared" si="2"/>
        <v>27.300000000000011</v>
      </c>
      <c r="X8" s="134">
        <f t="shared" si="3"/>
        <v>-31.700000000000045</v>
      </c>
      <c r="Y8" s="136">
        <f t="shared" si="4"/>
        <v>-22.899999999999977</v>
      </c>
      <c r="Z8" s="130">
        <f t="shared" si="5"/>
        <v>-0.60000000000002274</v>
      </c>
      <c r="AA8" s="124">
        <f t="shared" si="6"/>
        <v>-14.699999999999989</v>
      </c>
      <c r="AB8" s="142">
        <f t="shared" si="7"/>
        <v>30.399999999999977</v>
      </c>
      <c r="AC8" s="137">
        <f t="shared" si="8"/>
        <v>1.1000000000000227</v>
      </c>
      <c r="AD8" s="124">
        <f t="shared" si="9"/>
        <v>-5.1999999999999886</v>
      </c>
      <c r="AE8" s="141">
        <f t="shared" si="10"/>
        <v>14.399999999999977</v>
      </c>
      <c r="AF8" s="131">
        <f t="shared" si="11"/>
        <v>0.69999999999998863</v>
      </c>
      <c r="AG8" s="135">
        <f t="shared" si="12"/>
        <v>15.300000000000011</v>
      </c>
    </row>
    <row r="9" spans="1:33" x14ac:dyDescent="0.3">
      <c r="A9" s="5" t="s">
        <v>22</v>
      </c>
      <c r="B9" s="9">
        <v>560.79999999999995</v>
      </c>
      <c r="C9" s="11">
        <v>561.1</v>
      </c>
      <c r="D9" s="39">
        <v>532.70000000000005</v>
      </c>
      <c r="E9" s="89">
        <v>567</v>
      </c>
      <c r="F9" s="23">
        <v>590.70000000000005</v>
      </c>
      <c r="G9" s="39">
        <v>592.70000000000005</v>
      </c>
      <c r="H9" s="92">
        <v>576</v>
      </c>
      <c r="I9" s="9">
        <v>520.20000000000005</v>
      </c>
      <c r="J9" s="11">
        <v>532.4</v>
      </c>
      <c r="K9" s="39">
        <v>493.2</v>
      </c>
      <c r="L9" s="89">
        <v>537</v>
      </c>
      <c r="M9" s="9">
        <v>546.9</v>
      </c>
      <c r="N9" s="11">
        <v>553.20000000000005</v>
      </c>
      <c r="O9" s="39">
        <v>539.70000000000005</v>
      </c>
      <c r="P9" s="89">
        <v>560</v>
      </c>
      <c r="Q9" s="23">
        <v>534.6</v>
      </c>
      <c r="R9" s="39">
        <v>525.1</v>
      </c>
      <c r="S9" s="89">
        <v>550</v>
      </c>
      <c r="U9" s="137">
        <f t="shared" si="0"/>
        <v>6.2000000000000455</v>
      </c>
      <c r="V9" s="127">
        <f t="shared" si="1"/>
        <v>5.8999999999999773</v>
      </c>
      <c r="W9" s="142">
        <f t="shared" si="2"/>
        <v>34.299999999999955</v>
      </c>
      <c r="X9" s="134">
        <f t="shared" si="3"/>
        <v>-14.700000000000045</v>
      </c>
      <c r="Y9" s="136">
        <f t="shared" si="4"/>
        <v>-16.700000000000045</v>
      </c>
      <c r="Z9" s="131">
        <f t="shared" si="5"/>
        <v>16.799999999999955</v>
      </c>
      <c r="AA9" s="127">
        <f t="shared" si="6"/>
        <v>4.6000000000000227</v>
      </c>
      <c r="AB9" s="142">
        <f t="shared" si="7"/>
        <v>43.800000000000011</v>
      </c>
      <c r="AC9" s="137">
        <f t="shared" si="8"/>
        <v>13.100000000000023</v>
      </c>
      <c r="AD9" s="127">
        <f t="shared" si="9"/>
        <v>6.7999999999999545</v>
      </c>
      <c r="AE9" s="141">
        <f t="shared" si="10"/>
        <v>20.299999999999955</v>
      </c>
      <c r="AF9" s="131">
        <f t="shared" si="11"/>
        <v>15.399999999999977</v>
      </c>
      <c r="AG9" s="135">
        <f t="shared" si="12"/>
        <v>24.899999999999977</v>
      </c>
    </row>
    <row r="10" spans="1:33" x14ac:dyDescent="0.3">
      <c r="A10" s="5" t="s">
        <v>23</v>
      </c>
      <c r="B10" s="9">
        <v>630.79999999999995</v>
      </c>
      <c r="C10" s="11">
        <v>651.29999999999995</v>
      </c>
      <c r="D10" s="39">
        <v>599.70000000000005</v>
      </c>
      <c r="E10" s="89">
        <v>649</v>
      </c>
      <c r="F10" s="23">
        <v>681.1</v>
      </c>
      <c r="G10" s="39">
        <v>661.5</v>
      </c>
      <c r="H10" s="92">
        <v>656</v>
      </c>
      <c r="I10" s="9">
        <v>587.9</v>
      </c>
      <c r="J10" s="11">
        <v>619.70000000000005</v>
      </c>
      <c r="K10" s="39">
        <v>554.29999999999995</v>
      </c>
      <c r="L10" s="89">
        <v>614</v>
      </c>
      <c r="M10" s="9">
        <v>616.4</v>
      </c>
      <c r="N10" s="11">
        <v>644.6</v>
      </c>
      <c r="O10" s="39">
        <v>606.70000000000005</v>
      </c>
      <c r="P10" s="89">
        <v>640</v>
      </c>
      <c r="Q10" s="23">
        <v>625.5</v>
      </c>
      <c r="R10" s="39">
        <v>592.29999999999995</v>
      </c>
      <c r="S10" s="89">
        <v>631</v>
      </c>
      <c r="U10" s="137">
        <f t="shared" si="0"/>
        <v>18.200000000000045</v>
      </c>
      <c r="V10" s="124">
        <f t="shared" si="1"/>
        <v>-2.2999999999999545</v>
      </c>
      <c r="W10" s="142">
        <f t="shared" si="2"/>
        <v>49.299999999999955</v>
      </c>
      <c r="X10" s="134">
        <f t="shared" si="3"/>
        <v>-25.100000000000023</v>
      </c>
      <c r="Y10" s="136">
        <f t="shared" si="4"/>
        <v>-5.5</v>
      </c>
      <c r="Z10" s="131">
        <f t="shared" si="5"/>
        <v>26.100000000000023</v>
      </c>
      <c r="AA10" s="124">
        <f t="shared" si="6"/>
        <v>-5.7000000000000455</v>
      </c>
      <c r="AB10" s="142">
        <f t="shared" si="7"/>
        <v>59.700000000000045</v>
      </c>
      <c r="AC10" s="137">
        <f t="shared" si="8"/>
        <v>23.600000000000023</v>
      </c>
      <c r="AD10" s="124">
        <f t="shared" si="9"/>
        <v>-4.6000000000000227</v>
      </c>
      <c r="AE10" s="141">
        <f t="shared" si="10"/>
        <v>33.299999999999955</v>
      </c>
      <c r="AF10" s="131">
        <f t="shared" si="11"/>
        <v>5.5</v>
      </c>
      <c r="AG10" s="135">
        <f t="shared" si="12"/>
        <v>38.700000000000045</v>
      </c>
    </row>
    <row r="11" spans="1:33" x14ac:dyDescent="0.3">
      <c r="A11" s="3" t="s">
        <v>24</v>
      </c>
      <c r="B11" s="9">
        <v>703.4</v>
      </c>
      <c r="C11" s="11">
        <v>721.5</v>
      </c>
      <c r="D11" s="39">
        <v>667.6</v>
      </c>
      <c r="E11" s="89">
        <v>736</v>
      </c>
      <c r="F11" s="23">
        <v>753.7</v>
      </c>
      <c r="G11" s="39">
        <v>729.9</v>
      </c>
      <c r="H11" s="92">
        <v>737</v>
      </c>
      <c r="I11" s="9">
        <v>657.6</v>
      </c>
      <c r="J11" s="11">
        <v>687.4</v>
      </c>
      <c r="K11" s="39">
        <v>617.9</v>
      </c>
      <c r="L11" s="89">
        <v>698</v>
      </c>
      <c r="M11" s="9">
        <v>687.4</v>
      </c>
      <c r="N11" s="11">
        <v>716.9</v>
      </c>
      <c r="O11" s="39">
        <v>676</v>
      </c>
      <c r="P11" s="89">
        <v>725</v>
      </c>
      <c r="Q11" s="23">
        <v>696.9</v>
      </c>
      <c r="R11" s="39">
        <v>659.9</v>
      </c>
      <c r="S11" s="89">
        <v>715</v>
      </c>
      <c r="U11" s="137">
        <f t="shared" si="0"/>
        <v>32.600000000000023</v>
      </c>
      <c r="V11" s="127">
        <f t="shared" si="1"/>
        <v>14.5</v>
      </c>
      <c r="W11" s="142">
        <f t="shared" si="2"/>
        <v>68.399999999999977</v>
      </c>
      <c r="X11" s="134">
        <f t="shared" si="3"/>
        <v>-16.700000000000045</v>
      </c>
      <c r="Y11" s="135">
        <f t="shared" si="4"/>
        <v>7.1000000000000227</v>
      </c>
      <c r="Z11" s="131">
        <f t="shared" si="5"/>
        <v>40.399999999999977</v>
      </c>
      <c r="AA11" s="127">
        <f t="shared" si="6"/>
        <v>10.600000000000023</v>
      </c>
      <c r="AB11" s="142">
        <f t="shared" si="7"/>
        <v>80.100000000000023</v>
      </c>
      <c r="AC11" s="137">
        <f t="shared" si="8"/>
        <v>37.600000000000023</v>
      </c>
      <c r="AD11" s="127">
        <f t="shared" si="9"/>
        <v>8.1000000000000227</v>
      </c>
      <c r="AE11" s="141">
        <f t="shared" si="10"/>
        <v>49</v>
      </c>
      <c r="AF11" s="131">
        <f t="shared" si="11"/>
        <v>18.100000000000023</v>
      </c>
      <c r="AG11" s="135">
        <f t="shared" si="12"/>
        <v>55.100000000000023</v>
      </c>
    </row>
    <row r="12" spans="1:33" x14ac:dyDescent="0.3">
      <c r="A12" s="5" t="s">
        <v>25</v>
      </c>
      <c r="B12" s="9">
        <v>793.9</v>
      </c>
      <c r="C12" s="11">
        <v>798.8</v>
      </c>
      <c r="D12" s="39">
        <v>731.3</v>
      </c>
      <c r="E12" s="89">
        <v>826</v>
      </c>
      <c r="F12" s="23">
        <v>831.1</v>
      </c>
      <c r="G12" s="39">
        <v>790</v>
      </c>
      <c r="H12" s="92">
        <v>821</v>
      </c>
      <c r="I12" s="9">
        <v>742.1</v>
      </c>
      <c r="J12" s="11">
        <v>763.8</v>
      </c>
      <c r="K12" s="39">
        <v>677.4</v>
      </c>
      <c r="L12" s="89">
        <v>782</v>
      </c>
      <c r="M12" s="9">
        <v>775.5</v>
      </c>
      <c r="N12" s="11">
        <v>794.9</v>
      </c>
      <c r="O12" s="39">
        <v>739.6</v>
      </c>
      <c r="P12" s="89">
        <v>815</v>
      </c>
      <c r="Q12" s="23">
        <v>773.9</v>
      </c>
      <c r="R12" s="39">
        <v>719.7</v>
      </c>
      <c r="S12" s="89">
        <v>803</v>
      </c>
      <c r="U12" s="137">
        <f t="shared" si="0"/>
        <v>32.100000000000023</v>
      </c>
      <c r="V12" s="127">
        <f t="shared" si="1"/>
        <v>27.200000000000045</v>
      </c>
      <c r="W12" s="142">
        <f t="shared" si="2"/>
        <v>94.700000000000045</v>
      </c>
      <c r="X12" s="134">
        <f t="shared" si="3"/>
        <v>-10.100000000000023</v>
      </c>
      <c r="Y12" s="135">
        <f t="shared" si="4"/>
        <v>31</v>
      </c>
      <c r="Z12" s="131">
        <f t="shared" si="5"/>
        <v>39.899999999999977</v>
      </c>
      <c r="AA12" s="127">
        <f t="shared" si="6"/>
        <v>18.200000000000045</v>
      </c>
      <c r="AB12" s="142">
        <f t="shared" si="7"/>
        <v>104.60000000000002</v>
      </c>
      <c r="AC12" s="137">
        <f t="shared" si="8"/>
        <v>39.5</v>
      </c>
      <c r="AD12" s="127">
        <f t="shared" si="9"/>
        <v>20.100000000000023</v>
      </c>
      <c r="AE12" s="141">
        <f t="shared" si="10"/>
        <v>75.399999999999977</v>
      </c>
      <c r="AF12" s="131">
        <f t="shared" si="11"/>
        <v>29.100000000000023</v>
      </c>
      <c r="AG12" s="135">
        <f t="shared" si="12"/>
        <v>83.299999999999955</v>
      </c>
    </row>
    <row r="13" spans="1:33" x14ac:dyDescent="0.3">
      <c r="A13" s="5" t="s">
        <v>26</v>
      </c>
      <c r="B13" s="9">
        <v>855.1</v>
      </c>
      <c r="C13" s="11">
        <v>886.2</v>
      </c>
      <c r="D13" s="39">
        <v>802.8</v>
      </c>
      <c r="E13" s="89">
        <v>928</v>
      </c>
      <c r="F13" s="23">
        <v>915.1</v>
      </c>
      <c r="G13" s="39">
        <v>857.5</v>
      </c>
      <c r="H13" s="92">
        <v>916</v>
      </c>
      <c r="I13" s="9">
        <v>802.1</v>
      </c>
      <c r="J13" s="11">
        <v>848.8</v>
      </c>
      <c r="K13" s="39">
        <v>745.3</v>
      </c>
      <c r="L13" s="89">
        <v>880</v>
      </c>
      <c r="M13" s="9">
        <v>836.8</v>
      </c>
      <c r="N13" s="11">
        <v>882.1</v>
      </c>
      <c r="O13" s="39">
        <v>812.2</v>
      </c>
      <c r="P13" s="89">
        <v>916</v>
      </c>
      <c r="Q13" s="23">
        <v>860</v>
      </c>
      <c r="R13" s="39">
        <v>786.3</v>
      </c>
      <c r="S13" s="89">
        <v>900</v>
      </c>
      <c r="U13" s="137">
        <f t="shared" si="0"/>
        <v>72.899999999999977</v>
      </c>
      <c r="V13" s="127">
        <f t="shared" si="1"/>
        <v>41.799999999999955</v>
      </c>
      <c r="W13" s="224">
        <f t="shared" si="2"/>
        <v>125.20000000000005</v>
      </c>
      <c r="X13" s="137">
        <f t="shared" si="3"/>
        <v>0.89999999999997726</v>
      </c>
      <c r="Y13" s="135">
        <f t="shared" si="4"/>
        <v>58.5</v>
      </c>
      <c r="Z13" s="131">
        <f t="shared" si="5"/>
        <v>77.899999999999977</v>
      </c>
      <c r="AA13" s="127">
        <f t="shared" si="6"/>
        <v>31.200000000000045</v>
      </c>
      <c r="AB13" s="224">
        <f t="shared" si="7"/>
        <v>134.70000000000005</v>
      </c>
      <c r="AC13" s="137">
        <f t="shared" si="8"/>
        <v>79.200000000000045</v>
      </c>
      <c r="AD13" s="127">
        <f t="shared" si="9"/>
        <v>33.899999999999977</v>
      </c>
      <c r="AE13" s="209">
        <f t="shared" si="10"/>
        <v>103.79999999999995</v>
      </c>
      <c r="AF13" s="131">
        <f t="shared" si="11"/>
        <v>40</v>
      </c>
      <c r="AG13" s="135">
        <f t="shared" si="12"/>
        <v>113.70000000000005</v>
      </c>
    </row>
    <row r="14" spans="1:33" x14ac:dyDescent="0.3">
      <c r="A14" s="5" t="s">
        <v>27</v>
      </c>
      <c r="B14" s="9">
        <v>926.2</v>
      </c>
      <c r="C14" s="11">
        <v>973.1</v>
      </c>
      <c r="D14" s="39">
        <v>878.8</v>
      </c>
      <c r="E14" s="89">
        <v>1015</v>
      </c>
      <c r="F14" s="23">
        <v>1003.9</v>
      </c>
      <c r="G14" s="39">
        <v>930.5</v>
      </c>
      <c r="H14" s="92">
        <v>1000</v>
      </c>
      <c r="I14" s="9">
        <v>870.1</v>
      </c>
      <c r="J14" s="11">
        <v>933.2</v>
      </c>
      <c r="K14" s="39">
        <v>815.6</v>
      </c>
      <c r="L14" s="89">
        <v>964</v>
      </c>
      <c r="M14" s="9">
        <v>906.5</v>
      </c>
      <c r="N14" s="11">
        <v>971.4</v>
      </c>
      <c r="O14" s="39">
        <v>888.7</v>
      </c>
      <c r="P14" s="89">
        <v>1003</v>
      </c>
      <c r="Q14" s="23">
        <v>945.2</v>
      </c>
      <c r="R14" s="39">
        <v>859.7</v>
      </c>
      <c r="S14" s="89">
        <v>986</v>
      </c>
      <c r="U14" s="137">
        <f t="shared" si="0"/>
        <v>88.799999999999955</v>
      </c>
      <c r="V14" s="127">
        <f t="shared" si="1"/>
        <v>41.899999999999977</v>
      </c>
      <c r="W14" s="224">
        <f t="shared" si="2"/>
        <v>136.20000000000005</v>
      </c>
      <c r="X14" s="134">
        <f t="shared" si="3"/>
        <v>-3.8999999999999773</v>
      </c>
      <c r="Y14" s="135">
        <f t="shared" si="4"/>
        <v>69.5</v>
      </c>
      <c r="Z14" s="131">
        <f t="shared" si="5"/>
        <v>93.899999999999977</v>
      </c>
      <c r="AA14" s="127">
        <f t="shared" si="6"/>
        <v>30.799999999999955</v>
      </c>
      <c r="AB14" s="224">
        <f t="shared" si="7"/>
        <v>148.39999999999998</v>
      </c>
      <c r="AC14" s="137">
        <f t="shared" si="8"/>
        <v>96.5</v>
      </c>
      <c r="AD14" s="127">
        <f t="shared" si="9"/>
        <v>31.600000000000023</v>
      </c>
      <c r="AE14" s="209">
        <f t="shared" si="10"/>
        <v>114.29999999999995</v>
      </c>
      <c r="AF14" s="131">
        <f t="shared" si="11"/>
        <v>40.799999999999955</v>
      </c>
      <c r="AG14" s="135">
        <f t="shared" si="12"/>
        <v>126.29999999999995</v>
      </c>
    </row>
    <row r="15" spans="1:33" x14ac:dyDescent="0.3">
      <c r="A15" s="3" t="s">
        <v>28</v>
      </c>
      <c r="B15" s="9">
        <v>1023.8</v>
      </c>
      <c r="C15" s="11">
        <v>1047.4000000000001</v>
      </c>
      <c r="D15" s="39">
        <v>955.2</v>
      </c>
      <c r="E15" s="89">
        <v>1090</v>
      </c>
      <c r="F15" s="23">
        <v>1080.9000000000001</v>
      </c>
      <c r="G15" s="39">
        <v>1005.2</v>
      </c>
      <c r="H15" s="92">
        <v>1065</v>
      </c>
      <c r="I15" s="9">
        <v>961.5</v>
      </c>
      <c r="J15" s="11">
        <v>1003.7</v>
      </c>
      <c r="K15" s="39">
        <v>886</v>
      </c>
      <c r="L15" s="89">
        <v>1036</v>
      </c>
      <c r="M15" s="9">
        <v>1003.2</v>
      </c>
      <c r="N15" s="11">
        <v>1046</v>
      </c>
      <c r="O15" s="39">
        <v>964</v>
      </c>
      <c r="P15" s="89">
        <v>1077</v>
      </c>
      <c r="Q15" s="23">
        <v>1017.7</v>
      </c>
      <c r="R15" s="39">
        <v>932.7</v>
      </c>
      <c r="S15" s="89">
        <v>1057</v>
      </c>
      <c r="U15" s="137">
        <f t="shared" si="0"/>
        <v>66.200000000000045</v>
      </c>
      <c r="V15" s="127">
        <f t="shared" si="1"/>
        <v>42.599999999999909</v>
      </c>
      <c r="W15" s="224">
        <f t="shared" si="2"/>
        <v>134.79999999999995</v>
      </c>
      <c r="X15" s="134">
        <f t="shared" si="3"/>
        <v>-15.900000000000091</v>
      </c>
      <c r="Y15" s="135">
        <f t="shared" si="4"/>
        <v>59.799999999999955</v>
      </c>
      <c r="Z15" s="131">
        <f t="shared" si="5"/>
        <v>74.5</v>
      </c>
      <c r="AA15" s="127">
        <f t="shared" si="6"/>
        <v>32.299999999999955</v>
      </c>
      <c r="AB15" s="224">
        <f t="shared" si="7"/>
        <v>150</v>
      </c>
      <c r="AC15" s="137">
        <f t="shared" si="8"/>
        <v>73.799999999999955</v>
      </c>
      <c r="AD15" s="127">
        <f t="shared" si="9"/>
        <v>31</v>
      </c>
      <c r="AE15" s="209">
        <f t="shared" si="10"/>
        <v>113</v>
      </c>
      <c r="AF15" s="131">
        <f t="shared" si="11"/>
        <v>39.299999999999955</v>
      </c>
      <c r="AG15" s="135">
        <f t="shared" si="12"/>
        <v>124.29999999999995</v>
      </c>
    </row>
    <row r="16" spans="1:33" x14ac:dyDescent="0.3">
      <c r="A16" s="3" t="s">
        <v>29</v>
      </c>
      <c r="B16" s="9">
        <v>1089.9000000000001</v>
      </c>
      <c r="C16" s="11">
        <v>1125</v>
      </c>
      <c r="D16" s="39">
        <v>999.1</v>
      </c>
      <c r="E16" s="89">
        <v>1173</v>
      </c>
      <c r="F16" s="23">
        <v>1159.5999999999999</v>
      </c>
      <c r="G16" s="39">
        <v>1047.3</v>
      </c>
      <c r="H16" s="92">
        <v>1145</v>
      </c>
      <c r="I16" s="9">
        <v>1024.0999999999999</v>
      </c>
      <c r="J16" s="11">
        <v>1079</v>
      </c>
      <c r="K16" s="39">
        <v>927.4</v>
      </c>
      <c r="L16" s="89">
        <v>1115</v>
      </c>
      <c r="M16" s="72">
        <v>1068.5999999999999</v>
      </c>
      <c r="N16" s="70">
        <v>1125.2</v>
      </c>
      <c r="O16" s="73">
        <v>1007.5</v>
      </c>
      <c r="P16" s="95">
        <v>1158</v>
      </c>
      <c r="Q16" s="23">
        <v>1093.5999999999999</v>
      </c>
      <c r="R16" s="39">
        <v>974.2</v>
      </c>
      <c r="S16" s="89">
        <v>1137</v>
      </c>
      <c r="U16" s="137">
        <f t="shared" si="0"/>
        <v>83.099999999999909</v>
      </c>
      <c r="V16" s="127">
        <f t="shared" si="1"/>
        <v>48</v>
      </c>
      <c r="W16" s="224">
        <f t="shared" si="2"/>
        <v>173.89999999999998</v>
      </c>
      <c r="X16" s="134">
        <f t="shared" si="3"/>
        <v>-14.599999999999909</v>
      </c>
      <c r="Y16" s="135">
        <f t="shared" si="4"/>
        <v>97.700000000000045</v>
      </c>
      <c r="Z16" s="131">
        <f t="shared" si="5"/>
        <v>90.900000000000091</v>
      </c>
      <c r="AA16" s="127">
        <f t="shared" si="6"/>
        <v>36</v>
      </c>
      <c r="AB16" s="224">
        <f t="shared" si="7"/>
        <v>187.60000000000002</v>
      </c>
      <c r="AC16" s="137">
        <f t="shared" si="8"/>
        <v>89.400000000000091</v>
      </c>
      <c r="AD16" s="127">
        <f t="shared" si="9"/>
        <v>32.799999999999955</v>
      </c>
      <c r="AE16" s="209">
        <f t="shared" si="10"/>
        <v>150.5</v>
      </c>
      <c r="AF16" s="131">
        <f t="shared" si="11"/>
        <v>43.400000000000091</v>
      </c>
      <c r="AG16" s="135">
        <f t="shared" si="12"/>
        <v>162.79999999999995</v>
      </c>
    </row>
    <row r="17" spans="1:33" x14ac:dyDescent="0.3">
      <c r="A17" s="5" t="s">
        <v>30</v>
      </c>
      <c r="B17" s="9">
        <v>1162.9000000000001</v>
      </c>
      <c r="C17" s="11">
        <v>1180.9000000000001</v>
      </c>
      <c r="D17" s="39">
        <v>1032</v>
      </c>
      <c r="E17" s="89">
        <v>1258</v>
      </c>
      <c r="F17" s="23">
        <v>1215.5</v>
      </c>
      <c r="G17" s="39">
        <v>1081</v>
      </c>
      <c r="H17" s="92">
        <v>1226</v>
      </c>
      <c r="I17" s="9">
        <v>1095.3</v>
      </c>
      <c r="J17" s="11">
        <v>1133</v>
      </c>
      <c r="K17" s="39">
        <v>957</v>
      </c>
      <c r="L17" s="89">
        <v>1198</v>
      </c>
      <c r="M17" s="72">
        <v>1140.5</v>
      </c>
      <c r="N17" s="70">
        <v>1182.4000000000001</v>
      </c>
      <c r="O17" s="73">
        <v>1041</v>
      </c>
      <c r="P17" s="95">
        <v>1242</v>
      </c>
      <c r="Q17" s="23">
        <v>1147.0999999999999</v>
      </c>
      <c r="R17" s="39">
        <v>1007</v>
      </c>
      <c r="S17" s="89">
        <v>1217</v>
      </c>
      <c r="U17" s="137">
        <f t="shared" si="0"/>
        <v>95.099999999999909</v>
      </c>
      <c r="V17" s="127">
        <f t="shared" si="1"/>
        <v>77.099999999999909</v>
      </c>
      <c r="W17" s="224">
        <f t="shared" si="2"/>
        <v>226</v>
      </c>
      <c r="X17" s="137">
        <f t="shared" si="3"/>
        <v>10.5</v>
      </c>
      <c r="Y17" s="135">
        <f t="shared" si="4"/>
        <v>145</v>
      </c>
      <c r="Z17" s="131">
        <f t="shared" si="5"/>
        <v>102.70000000000005</v>
      </c>
      <c r="AA17" s="127">
        <f t="shared" si="6"/>
        <v>65</v>
      </c>
      <c r="AB17" s="224">
        <f t="shared" si="7"/>
        <v>241</v>
      </c>
      <c r="AC17" s="137">
        <f t="shared" si="8"/>
        <v>101.5</v>
      </c>
      <c r="AD17" s="127">
        <f t="shared" si="9"/>
        <v>59.599999999999909</v>
      </c>
      <c r="AE17" s="209">
        <f t="shared" si="10"/>
        <v>201</v>
      </c>
      <c r="AF17" s="131">
        <f t="shared" si="11"/>
        <v>69.900000000000091</v>
      </c>
      <c r="AG17" s="135">
        <f t="shared" si="12"/>
        <v>210</v>
      </c>
    </row>
    <row r="18" spans="1:33" x14ac:dyDescent="0.3">
      <c r="A18" s="5" t="s">
        <v>31</v>
      </c>
      <c r="B18" s="72">
        <v>1245.9000000000001</v>
      </c>
      <c r="C18" s="70">
        <v>1255.5999999999999</v>
      </c>
      <c r="D18" s="73">
        <v>1067</v>
      </c>
      <c r="E18" s="95">
        <v>1302</v>
      </c>
      <c r="F18" s="232">
        <v>1290.0999999999999</v>
      </c>
      <c r="G18" s="73">
        <v>1115</v>
      </c>
      <c r="H18" s="100">
        <v>1268</v>
      </c>
      <c r="I18" s="72">
        <v>1174.0999999999999</v>
      </c>
      <c r="J18" s="70">
        <v>1205.5999999999999</v>
      </c>
      <c r="K18" s="73">
        <v>988</v>
      </c>
      <c r="L18" s="95">
        <v>1241</v>
      </c>
      <c r="M18" s="72">
        <v>1221</v>
      </c>
      <c r="N18" s="70">
        <v>1258.5</v>
      </c>
      <c r="O18" s="73">
        <v>1075</v>
      </c>
      <c r="P18" s="95">
        <v>1287</v>
      </c>
      <c r="Q18" s="232">
        <v>1218.8</v>
      </c>
      <c r="R18" s="73">
        <v>1040</v>
      </c>
      <c r="S18" s="95">
        <v>1260</v>
      </c>
      <c r="U18" s="137">
        <f t="shared" si="0"/>
        <v>56.099999999999909</v>
      </c>
      <c r="V18" s="127">
        <f t="shared" si="1"/>
        <v>46.400000000000091</v>
      </c>
      <c r="W18" s="224">
        <f t="shared" si="2"/>
        <v>235</v>
      </c>
      <c r="X18" s="134">
        <f t="shared" si="3"/>
        <v>-22.099999999999909</v>
      </c>
      <c r="Y18" s="135">
        <f t="shared" si="4"/>
        <v>153</v>
      </c>
      <c r="Z18" s="131">
        <f t="shared" si="5"/>
        <v>66.900000000000091</v>
      </c>
      <c r="AA18" s="127">
        <f t="shared" si="6"/>
        <v>35.400000000000091</v>
      </c>
      <c r="AB18" s="224">
        <f t="shared" si="7"/>
        <v>253</v>
      </c>
      <c r="AC18" s="137">
        <f t="shared" si="8"/>
        <v>66</v>
      </c>
      <c r="AD18" s="127">
        <f t="shared" si="9"/>
        <v>28.5</v>
      </c>
      <c r="AE18" s="209">
        <f t="shared" si="10"/>
        <v>212</v>
      </c>
      <c r="AF18" s="131">
        <f t="shared" si="11"/>
        <v>41.200000000000045</v>
      </c>
      <c r="AG18" s="135">
        <f t="shared" si="12"/>
        <v>220</v>
      </c>
    </row>
    <row r="19" spans="1:33" x14ac:dyDescent="0.3">
      <c r="A19" s="3" t="s">
        <v>32</v>
      </c>
      <c r="B19" s="72">
        <v>1316.9</v>
      </c>
      <c r="C19" s="70">
        <v>1308.2</v>
      </c>
      <c r="D19" s="73">
        <v>1143</v>
      </c>
      <c r="E19" s="95">
        <v>1384</v>
      </c>
      <c r="F19" s="232">
        <v>1343.5</v>
      </c>
      <c r="G19" s="73">
        <v>1182</v>
      </c>
      <c r="H19" s="100">
        <v>1338</v>
      </c>
      <c r="I19" s="72">
        <v>1239.5</v>
      </c>
      <c r="J19" s="70">
        <v>1253.5999999999999</v>
      </c>
      <c r="K19" s="73">
        <v>1063</v>
      </c>
      <c r="L19" s="95">
        <v>1320</v>
      </c>
      <c r="M19" s="72">
        <v>1292.2</v>
      </c>
      <c r="N19" s="70">
        <v>1313.4</v>
      </c>
      <c r="O19" s="73">
        <v>1150</v>
      </c>
      <c r="P19" s="95">
        <v>1369</v>
      </c>
      <c r="Q19" s="232">
        <v>1268.4000000000001</v>
      </c>
      <c r="R19" s="73">
        <v>1109</v>
      </c>
      <c r="S19" s="95">
        <v>1331</v>
      </c>
      <c r="U19" s="137">
        <f t="shared" si="0"/>
        <v>67.099999999999909</v>
      </c>
      <c r="V19" s="127">
        <f t="shared" si="1"/>
        <v>75.799999999999955</v>
      </c>
      <c r="W19" s="224">
        <f t="shared" si="2"/>
        <v>241</v>
      </c>
      <c r="X19" s="134">
        <f t="shared" si="3"/>
        <v>-5.5</v>
      </c>
      <c r="Y19" s="135">
        <f t="shared" si="4"/>
        <v>156</v>
      </c>
      <c r="Z19" s="131">
        <f t="shared" si="5"/>
        <v>80.5</v>
      </c>
      <c r="AA19" s="127">
        <f t="shared" si="6"/>
        <v>66.400000000000091</v>
      </c>
      <c r="AB19" s="224">
        <f t="shared" si="7"/>
        <v>257</v>
      </c>
      <c r="AC19" s="137">
        <f t="shared" si="8"/>
        <v>76.799999999999955</v>
      </c>
      <c r="AD19" s="127">
        <f t="shared" si="9"/>
        <v>55.599999999999909</v>
      </c>
      <c r="AE19" s="209">
        <f t="shared" si="10"/>
        <v>219</v>
      </c>
      <c r="AF19" s="131">
        <f t="shared" si="11"/>
        <v>62.599999999999909</v>
      </c>
      <c r="AG19" s="135">
        <f t="shared" si="12"/>
        <v>222</v>
      </c>
    </row>
    <row r="20" spans="1:33" x14ac:dyDescent="0.3">
      <c r="A20" s="3" t="s">
        <v>33</v>
      </c>
      <c r="B20" s="72">
        <v>1347.2</v>
      </c>
      <c r="C20" s="70">
        <v>1346.3</v>
      </c>
      <c r="D20" s="73">
        <v>1227</v>
      </c>
      <c r="E20" s="95">
        <v>1408</v>
      </c>
      <c r="F20" s="232">
        <v>1382.2</v>
      </c>
      <c r="G20" s="73">
        <v>1258</v>
      </c>
      <c r="H20" s="100">
        <v>1360</v>
      </c>
      <c r="I20" s="72">
        <v>1266.8</v>
      </c>
      <c r="J20" s="70">
        <v>1288.3</v>
      </c>
      <c r="K20" s="73">
        <v>1143</v>
      </c>
      <c r="L20" s="95">
        <v>1342</v>
      </c>
      <c r="M20" s="72">
        <v>1321.6</v>
      </c>
      <c r="N20" s="70">
        <v>1352.4</v>
      </c>
      <c r="O20" s="73">
        <v>1230</v>
      </c>
      <c r="P20" s="95">
        <v>1394</v>
      </c>
      <c r="Q20" s="232">
        <v>1303.5</v>
      </c>
      <c r="R20" s="73">
        <v>1186</v>
      </c>
      <c r="S20" s="95">
        <v>1354</v>
      </c>
      <c r="U20" s="137">
        <f t="shared" si="0"/>
        <v>60.799999999999955</v>
      </c>
      <c r="V20" s="127">
        <f t="shared" si="1"/>
        <v>61.700000000000045</v>
      </c>
      <c r="W20" s="224">
        <f t="shared" si="2"/>
        <v>181</v>
      </c>
      <c r="X20" s="134">
        <f t="shared" si="3"/>
        <v>-22.200000000000045</v>
      </c>
      <c r="Y20" s="135">
        <f t="shared" si="4"/>
        <v>102</v>
      </c>
      <c r="Z20" s="131">
        <f t="shared" si="5"/>
        <v>75.200000000000045</v>
      </c>
      <c r="AA20" s="127">
        <f t="shared" si="6"/>
        <v>53.700000000000045</v>
      </c>
      <c r="AB20" s="224">
        <f t="shared" si="7"/>
        <v>199</v>
      </c>
      <c r="AC20" s="137">
        <f t="shared" si="8"/>
        <v>72.400000000000091</v>
      </c>
      <c r="AD20" s="127">
        <f t="shared" si="9"/>
        <v>41.599999999999909</v>
      </c>
      <c r="AE20" s="209">
        <f t="shared" si="10"/>
        <v>164</v>
      </c>
      <c r="AF20" s="131">
        <f t="shared" si="11"/>
        <v>50.5</v>
      </c>
      <c r="AG20" s="135">
        <f t="shared" si="12"/>
        <v>168</v>
      </c>
    </row>
    <row r="21" spans="1:33" x14ac:dyDescent="0.3">
      <c r="A21" s="5" t="s">
        <v>34</v>
      </c>
      <c r="B21" s="72">
        <v>1370.3</v>
      </c>
      <c r="C21" s="70">
        <v>1374.4</v>
      </c>
      <c r="D21" s="73">
        <v>1260</v>
      </c>
      <c r="E21" s="95">
        <v>1428</v>
      </c>
      <c r="F21" s="232">
        <v>1417.6</v>
      </c>
      <c r="G21" s="73">
        <v>1290</v>
      </c>
      <c r="H21" s="100">
        <v>1382</v>
      </c>
      <c r="I21" s="72">
        <v>1286.8</v>
      </c>
      <c r="J21" s="70">
        <v>1315.2</v>
      </c>
      <c r="K21" s="73">
        <v>1174</v>
      </c>
      <c r="L21" s="95">
        <v>1362</v>
      </c>
      <c r="M21" s="72">
        <v>1344.4</v>
      </c>
      <c r="N21" s="70">
        <v>1382.1</v>
      </c>
      <c r="O21" s="73">
        <v>1264</v>
      </c>
      <c r="P21" s="95">
        <v>1416</v>
      </c>
      <c r="Q21" s="232">
        <v>1333.3</v>
      </c>
      <c r="R21" s="73">
        <v>1217</v>
      </c>
      <c r="S21" s="95">
        <v>1374</v>
      </c>
      <c r="U21" s="137">
        <f t="shared" si="0"/>
        <v>57.700000000000045</v>
      </c>
      <c r="V21" s="127">
        <f t="shared" si="1"/>
        <v>53.599999999999909</v>
      </c>
      <c r="W21" s="224">
        <f t="shared" si="2"/>
        <v>168</v>
      </c>
      <c r="X21" s="134">
        <f t="shared" si="3"/>
        <v>-35.599999999999909</v>
      </c>
      <c r="Y21" s="135">
        <f t="shared" si="4"/>
        <v>92</v>
      </c>
      <c r="Z21" s="131">
        <f t="shared" si="5"/>
        <v>75.200000000000045</v>
      </c>
      <c r="AA21" s="127">
        <f t="shared" si="6"/>
        <v>46.799999999999955</v>
      </c>
      <c r="AB21" s="224">
        <f t="shared" si="7"/>
        <v>188</v>
      </c>
      <c r="AC21" s="137">
        <f t="shared" si="8"/>
        <v>71.599999999999909</v>
      </c>
      <c r="AD21" s="127">
        <f t="shared" si="9"/>
        <v>33.900000000000091</v>
      </c>
      <c r="AE21" s="209">
        <f t="shared" si="10"/>
        <v>152</v>
      </c>
      <c r="AF21" s="131">
        <f t="shared" si="11"/>
        <v>40.700000000000045</v>
      </c>
      <c r="AG21" s="135">
        <f t="shared" si="12"/>
        <v>157</v>
      </c>
    </row>
    <row r="22" spans="1:33" x14ac:dyDescent="0.3">
      <c r="A22" s="5" t="s">
        <v>35</v>
      </c>
      <c r="B22" s="72">
        <v>1378.2</v>
      </c>
      <c r="C22" s="70">
        <v>1403.4</v>
      </c>
      <c r="D22" s="73">
        <v>1309</v>
      </c>
      <c r="E22" s="259">
        <v>1449</v>
      </c>
      <c r="F22" s="232">
        <v>1444.2</v>
      </c>
      <c r="G22" s="73">
        <v>1337</v>
      </c>
      <c r="H22" s="100">
        <v>1403</v>
      </c>
      <c r="I22" s="72">
        <v>1293.7</v>
      </c>
      <c r="J22" s="70">
        <v>1342.5</v>
      </c>
      <c r="K22" s="73">
        <v>1222</v>
      </c>
      <c r="L22" s="259">
        <v>1382</v>
      </c>
      <c r="M22" s="72">
        <v>1352.5</v>
      </c>
      <c r="N22" s="70">
        <v>1410.6</v>
      </c>
      <c r="O22" s="73">
        <v>1313</v>
      </c>
      <c r="P22" s="95">
        <v>1439</v>
      </c>
      <c r="Q22" s="232">
        <v>1356.9</v>
      </c>
      <c r="R22" s="73">
        <v>1265</v>
      </c>
      <c r="S22" s="259">
        <v>1394</v>
      </c>
      <c r="U22" s="137">
        <f t="shared" si="0"/>
        <v>70.799999999999955</v>
      </c>
      <c r="V22" s="127">
        <f t="shared" si="1"/>
        <v>45.599999999999909</v>
      </c>
      <c r="W22" s="224">
        <f t="shared" si="2"/>
        <v>140</v>
      </c>
      <c r="X22" s="134">
        <f t="shared" si="3"/>
        <v>-41.200000000000045</v>
      </c>
      <c r="Y22" s="135">
        <f t="shared" si="4"/>
        <v>66</v>
      </c>
      <c r="Z22" s="131">
        <f t="shared" si="5"/>
        <v>88.299999999999955</v>
      </c>
      <c r="AA22" s="127">
        <f t="shared" si="6"/>
        <v>39.5</v>
      </c>
      <c r="AB22" s="224">
        <f t="shared" si="7"/>
        <v>160</v>
      </c>
      <c r="AC22" s="137">
        <f t="shared" si="8"/>
        <v>86.5</v>
      </c>
      <c r="AD22" s="127">
        <f t="shared" si="9"/>
        <v>28.400000000000091</v>
      </c>
      <c r="AE22" s="209">
        <f t="shared" si="10"/>
        <v>126</v>
      </c>
      <c r="AF22" s="131">
        <f t="shared" si="11"/>
        <v>37.099999999999909</v>
      </c>
      <c r="AG22" s="135">
        <f t="shared" si="12"/>
        <v>129</v>
      </c>
    </row>
    <row r="23" spans="1:33" x14ac:dyDescent="0.3">
      <c r="A23" s="5" t="s">
        <v>36</v>
      </c>
      <c r="B23" s="72">
        <v>1395.8</v>
      </c>
      <c r="C23" s="70">
        <v>1420.5</v>
      </c>
      <c r="D23" s="73">
        <v>1330</v>
      </c>
      <c r="E23" s="95">
        <v>1462</v>
      </c>
      <c r="F23" s="232">
        <v>1462.8</v>
      </c>
      <c r="G23" s="73">
        <v>1359</v>
      </c>
      <c r="H23" s="100">
        <v>1411</v>
      </c>
      <c r="I23" s="72">
        <v>1309.7</v>
      </c>
      <c r="J23" s="70">
        <v>1357.6</v>
      </c>
      <c r="K23" s="73">
        <v>1243</v>
      </c>
      <c r="L23" s="95">
        <v>1394</v>
      </c>
      <c r="M23" s="72">
        <v>1370</v>
      </c>
      <c r="N23" s="70">
        <v>1428.1</v>
      </c>
      <c r="O23" s="73">
        <v>1335</v>
      </c>
      <c r="P23" s="259">
        <v>1453</v>
      </c>
      <c r="Q23" s="232">
        <v>1372.4</v>
      </c>
      <c r="R23" s="73">
        <v>1286</v>
      </c>
      <c r="S23" s="95">
        <v>1402</v>
      </c>
      <c r="U23" s="137">
        <f t="shared" si="0"/>
        <v>66.200000000000045</v>
      </c>
      <c r="V23" s="127">
        <f t="shared" si="1"/>
        <v>41.5</v>
      </c>
      <c r="W23" s="224">
        <f t="shared" si="2"/>
        <v>132</v>
      </c>
      <c r="X23" s="134">
        <f t="shared" si="3"/>
        <v>-51.799999999999955</v>
      </c>
      <c r="Y23" s="135">
        <f t="shared" si="4"/>
        <v>52</v>
      </c>
      <c r="Z23" s="131">
        <f t="shared" si="5"/>
        <v>84.299999999999955</v>
      </c>
      <c r="AA23" s="127">
        <f t="shared" si="6"/>
        <v>36.400000000000091</v>
      </c>
      <c r="AB23" s="224">
        <f t="shared" si="7"/>
        <v>151</v>
      </c>
      <c r="AC23" s="137">
        <f t="shared" si="8"/>
        <v>83</v>
      </c>
      <c r="AD23" s="127">
        <f t="shared" si="9"/>
        <v>24.900000000000091</v>
      </c>
      <c r="AE23" s="209">
        <f t="shared" si="10"/>
        <v>118</v>
      </c>
      <c r="AF23" s="131">
        <f t="shared" si="11"/>
        <v>29.599999999999909</v>
      </c>
      <c r="AG23" s="135">
        <f t="shared" si="12"/>
        <v>116</v>
      </c>
    </row>
    <row r="24" spans="1:33" x14ac:dyDescent="0.3">
      <c r="A24" s="3" t="s">
        <v>37</v>
      </c>
      <c r="B24" s="72">
        <v>1401.1</v>
      </c>
      <c r="C24" s="70">
        <v>1435.5</v>
      </c>
      <c r="D24" s="73">
        <v>1375</v>
      </c>
      <c r="E24" s="95">
        <v>1464</v>
      </c>
      <c r="F24" s="232">
        <v>1476.5</v>
      </c>
      <c r="G24" s="73">
        <v>1396</v>
      </c>
      <c r="H24" s="100">
        <v>1414</v>
      </c>
      <c r="I24" s="72">
        <v>1314.8</v>
      </c>
      <c r="J24" s="70">
        <v>1371.7</v>
      </c>
      <c r="K24" s="73">
        <v>1286</v>
      </c>
      <c r="L24" s="95">
        <v>1396</v>
      </c>
      <c r="M24" s="72">
        <v>1375.6</v>
      </c>
      <c r="N24" s="70">
        <v>1442.7</v>
      </c>
      <c r="O24" s="73">
        <v>1379</v>
      </c>
      <c r="P24" s="95">
        <v>1455</v>
      </c>
      <c r="Q24" s="232">
        <v>1384.1</v>
      </c>
      <c r="R24" s="73">
        <v>1325</v>
      </c>
      <c r="S24" s="95">
        <v>1405</v>
      </c>
      <c r="U24" s="137">
        <f t="shared" si="0"/>
        <v>62.900000000000091</v>
      </c>
      <c r="V24" s="127">
        <f t="shared" si="1"/>
        <v>28.5</v>
      </c>
      <c r="W24" s="224">
        <f t="shared" si="2"/>
        <v>89</v>
      </c>
      <c r="X24" s="134">
        <f t="shared" si="3"/>
        <v>-62.5</v>
      </c>
      <c r="Y24" s="135">
        <f t="shared" si="4"/>
        <v>18</v>
      </c>
      <c r="Z24" s="131">
        <f t="shared" si="5"/>
        <v>81.200000000000045</v>
      </c>
      <c r="AA24" s="127">
        <f t="shared" si="6"/>
        <v>24.299999999999955</v>
      </c>
      <c r="AB24" s="224">
        <f t="shared" si="7"/>
        <v>110</v>
      </c>
      <c r="AC24" s="137">
        <f t="shared" si="8"/>
        <v>79.400000000000091</v>
      </c>
      <c r="AD24" s="127">
        <f t="shared" si="9"/>
        <v>12.299999999999955</v>
      </c>
      <c r="AE24" s="209">
        <f t="shared" si="10"/>
        <v>76</v>
      </c>
      <c r="AF24" s="131">
        <f t="shared" si="11"/>
        <v>20.900000000000091</v>
      </c>
      <c r="AG24" s="135">
        <f t="shared" si="12"/>
        <v>80</v>
      </c>
    </row>
    <row r="25" spans="1:33" s="33" customFormat="1" x14ac:dyDescent="0.3">
      <c r="A25" s="7" t="s">
        <v>38</v>
      </c>
      <c r="B25" s="249">
        <v>1403.7</v>
      </c>
      <c r="C25" s="257">
        <v>1435.5</v>
      </c>
      <c r="D25" s="248">
        <v>1390</v>
      </c>
      <c r="E25" s="95">
        <v>1464</v>
      </c>
      <c r="F25" s="359">
        <v>1476.5</v>
      </c>
      <c r="G25" s="73">
        <v>1414</v>
      </c>
      <c r="H25" s="100">
        <v>1414</v>
      </c>
      <c r="I25" s="244">
        <v>1317.5</v>
      </c>
      <c r="J25" s="257">
        <v>1371.7</v>
      </c>
      <c r="K25" s="248">
        <v>1300</v>
      </c>
      <c r="L25" s="95">
        <v>1396</v>
      </c>
      <c r="M25" s="249">
        <v>1378.4</v>
      </c>
      <c r="N25" s="257">
        <v>1442.7</v>
      </c>
      <c r="O25" s="248">
        <v>1395</v>
      </c>
      <c r="P25" s="95">
        <v>1455</v>
      </c>
      <c r="Q25" s="261">
        <v>1384.1</v>
      </c>
      <c r="R25" s="248">
        <v>1339</v>
      </c>
      <c r="S25" s="95">
        <v>1405</v>
      </c>
      <c r="U25" s="137">
        <f t="shared" si="0"/>
        <v>60.299999999999955</v>
      </c>
      <c r="V25" s="127">
        <f t="shared" si="1"/>
        <v>28.5</v>
      </c>
      <c r="W25" s="224">
        <f t="shared" si="2"/>
        <v>74</v>
      </c>
      <c r="X25" s="134">
        <f t="shared" si="3"/>
        <v>-62.5</v>
      </c>
      <c r="Y25" s="135">
        <f t="shared" si="4"/>
        <v>0</v>
      </c>
      <c r="Z25" s="131">
        <f t="shared" si="5"/>
        <v>78.5</v>
      </c>
      <c r="AA25" s="127">
        <f t="shared" si="6"/>
        <v>24.299999999999955</v>
      </c>
      <c r="AB25" s="224">
        <f t="shared" si="7"/>
        <v>96</v>
      </c>
      <c r="AC25" s="137">
        <f t="shared" si="8"/>
        <v>76.599999999999909</v>
      </c>
      <c r="AD25" s="127">
        <f t="shared" si="9"/>
        <v>12.299999999999955</v>
      </c>
      <c r="AE25" s="209">
        <f t="shared" si="10"/>
        <v>60</v>
      </c>
      <c r="AF25" s="131">
        <f t="shared" si="11"/>
        <v>20.900000000000091</v>
      </c>
      <c r="AG25" s="135">
        <f t="shared" si="12"/>
        <v>66</v>
      </c>
    </row>
    <row r="26" spans="1:33" ht="15" thickBot="1" x14ac:dyDescent="0.35">
      <c r="A26" s="30" t="s">
        <v>86</v>
      </c>
      <c r="B26" s="40"/>
      <c r="C26" s="41"/>
      <c r="D26" s="42"/>
      <c r="E26" s="90"/>
      <c r="F26" s="47"/>
      <c r="G26" s="42"/>
      <c r="H26" s="93"/>
      <c r="I26" s="40"/>
      <c r="J26" s="41"/>
      <c r="K26" s="42"/>
      <c r="L26" s="90"/>
      <c r="M26" s="40"/>
      <c r="N26" s="41"/>
      <c r="O26" s="42"/>
      <c r="P26" s="90"/>
      <c r="Q26" s="47"/>
      <c r="R26" s="42"/>
      <c r="S26" s="90"/>
      <c r="U26" s="146"/>
      <c r="V26" s="144"/>
      <c r="W26" s="197"/>
      <c r="X26" s="146"/>
      <c r="Y26" s="145"/>
      <c r="Z26" s="198"/>
      <c r="AA26" s="144"/>
      <c r="AB26" s="197"/>
      <c r="AC26" s="146"/>
      <c r="AD26" s="144"/>
      <c r="AE26" s="147"/>
      <c r="AF26" s="198"/>
      <c r="AG26" s="145"/>
    </row>
  </sheetData>
  <mergeCells count="11">
    <mergeCell ref="A1:S1"/>
    <mergeCell ref="B2:E2"/>
    <mergeCell ref="F2:H2"/>
    <mergeCell ref="I2:L2"/>
    <mergeCell ref="M2:P2"/>
    <mergeCell ref="Q2:S2"/>
    <mergeCell ref="X2:Y2"/>
    <mergeCell ref="AF2:AG2"/>
    <mergeCell ref="U2:W2"/>
    <mergeCell ref="Z2:AB2"/>
    <mergeCell ref="AC2:A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Bas St-Laurent </vt:lpstr>
      <vt:lpstr>Capitale Nationale</vt:lpstr>
      <vt:lpstr>Centre</vt:lpstr>
      <vt:lpstr>Chaudière</vt:lpstr>
      <vt:lpstr>Estrie</vt:lpstr>
      <vt:lpstr>Lanaudière</vt:lpstr>
      <vt:lpstr>Laurentides</vt:lpstr>
      <vt:lpstr>Mauricie</vt:lpstr>
      <vt:lpstr>Missisquoi</vt:lpstr>
      <vt:lpstr>MOE</vt:lpstr>
      <vt:lpstr>MOO</vt:lpstr>
      <vt:lpstr>Outaouais</vt:lpstr>
      <vt:lpstr>Rougemont</vt:lpstr>
      <vt:lpstr>Saguenay</vt:lpstr>
      <vt:lpstr>Feuil1</vt:lpstr>
    </vt:vector>
  </TitlesOfParts>
  <Company>Mapaq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 Karine (DRMONT-E) (Sherbrooke)</dc:creator>
  <cp:lastModifiedBy>Bergeron Karine (DRMONT-E) (Sherbrooke)</cp:lastModifiedBy>
  <cp:lastPrinted>2018-10-17T16:00:05Z</cp:lastPrinted>
  <dcterms:created xsi:type="dcterms:W3CDTF">2017-09-05T19:46:49Z</dcterms:created>
  <dcterms:modified xsi:type="dcterms:W3CDTF">2018-11-02T18:49:08Z</dcterms:modified>
</cp:coreProperties>
</file>